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S:\Restricted\BH Managed Care\F&amp;DA\Working Memo\2021-09-01 MAP Billing\"/>
    </mc:Choice>
  </mc:AlternateContent>
  <xr:revisionPtr revIDLastSave="0" documentId="13_ncr:1_{75E61519-96ED-41E3-B682-E81AACD85E97}" xr6:coauthVersionLast="47" xr6:coauthVersionMax="47" xr10:uidLastSave="{00000000-0000-0000-0000-000000000000}"/>
  <bookViews>
    <workbookView xWindow="-120" yWindow="-120" windowWidth="29040" windowHeight="15840" tabRatio="748" xr2:uid="{00000000-000D-0000-FFFF-FFFF00000000}"/>
  </bookViews>
  <sheets>
    <sheet name="FINAL Rate Code Crosswalk" sheetId="15" r:id="rId1"/>
    <sheet name="Rate Cds Px Modifiers Spec Cds" sheetId="5" state="hidden" r:id="rId2"/>
    <sheet name="Rate Codes Only" sheetId="16" state="hidden" r:id="rId3"/>
  </sheets>
  <definedNames>
    <definedName name="_xlnm._FilterDatabase" localSheetId="0" hidden="1">'FINAL Rate Code Crosswalk'!$A$13:$J$78</definedName>
    <definedName name="_xlnm._FilterDatabase" localSheetId="2" hidden="1">'Rate Codes Only'!$A$3:$C$3</definedName>
    <definedName name="_xlnm.Print_Titles" localSheetId="0">'FINAL Rate Code Crosswalk'!$13:$13</definedName>
    <definedName name="_xlnm.Print_Titles" localSheetId="1">'Rate Cds Px Modifiers Spec Cds'!$7:$7</definedName>
    <definedName name="_xlnm.Print_Titles" localSheetId="2">'Rate Codes Only'!$3:$3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3" i="5" l="1"/>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F101" i="5"/>
  <c r="F102" i="5"/>
  <c r="F103" i="5"/>
  <c r="F104" i="5"/>
  <c r="F105" i="5"/>
  <c r="F106" i="5"/>
  <c r="F107" i="5"/>
  <c r="F108" i="5"/>
  <c r="F109" i="5"/>
  <c r="F110" i="5"/>
  <c r="F111" i="5"/>
  <c r="F112" i="5"/>
  <c r="F113" i="5"/>
  <c r="F114" i="5"/>
  <c r="F115" i="5"/>
  <c r="F116" i="5"/>
  <c r="F117" i="5"/>
  <c r="F118" i="5"/>
  <c r="F119" i="5"/>
  <c r="F120" i="5"/>
  <c r="F121" i="5"/>
  <c r="F122" i="5"/>
  <c r="F123" i="5"/>
  <c r="F124" i="5"/>
  <c r="F125" i="5"/>
  <c r="F126" i="5"/>
  <c r="F127" i="5"/>
  <c r="F128" i="5"/>
  <c r="F129" i="5"/>
  <c r="F130" i="5"/>
  <c r="F131" i="5"/>
  <c r="F132" i="5"/>
  <c r="F133" i="5"/>
  <c r="F62" i="5"/>
</calcChain>
</file>

<file path=xl/sharedStrings.xml><?xml version="1.0" encoding="utf-8"?>
<sst xmlns="http://schemas.openxmlformats.org/spreadsheetml/2006/main" count="1610" uniqueCount="645">
  <si>
    <t xml:space="preserve"> </t>
  </si>
  <si>
    <t>Program</t>
  </si>
  <si>
    <t>Rate Code</t>
  </si>
  <si>
    <t>Rate Code / Service Title</t>
  </si>
  <si>
    <t>Px Code</t>
  </si>
  <si>
    <t>Px Code Description</t>
  </si>
  <si>
    <t>Modifiers</t>
  </si>
  <si>
    <t>Units of Service</t>
  </si>
  <si>
    <t>Specialty Code</t>
  </si>
  <si>
    <t>Notes</t>
  </si>
  <si>
    <t>Edits for MAP</t>
  </si>
  <si>
    <t>Assertive Community Treatment (ACT)</t>
  </si>
  <si>
    <t>4508</t>
  </si>
  <si>
    <t>ACT Intensive Full Payment</t>
  </si>
  <si>
    <t>H0040</t>
  </si>
  <si>
    <t>Assert comm tx pgm per diem</t>
  </si>
  <si>
    <t>None</t>
  </si>
  <si>
    <t>6+</t>
  </si>
  <si>
    <t>816: OMH ACT</t>
  </si>
  <si>
    <t>Billed on a monthly basis.  Use per diem code, with number of contacts during month in the unit field.  Each unit represent one contact of at least 15 minutes.</t>
  </si>
  <si>
    <t>Keep</t>
  </si>
  <si>
    <t>4509</t>
  </si>
  <si>
    <t>ACT Intensive Part Payment</t>
  </si>
  <si>
    <t>U5</t>
  </si>
  <si>
    <t>2-5</t>
  </si>
  <si>
    <t>4511</t>
  </si>
  <si>
    <t>ACT Inpatient</t>
  </si>
  <si>
    <t>U1, U5</t>
  </si>
  <si>
    <t>2+</t>
  </si>
  <si>
    <t>Continuing Day Treatment (CDT)</t>
  </si>
  <si>
    <t>4310</t>
  </si>
  <si>
    <t>Continuing Day Treatment Half Day 1-40</t>
  </si>
  <si>
    <t>H2012</t>
  </si>
  <si>
    <t>Behav hlth day treat, per hr</t>
  </si>
  <si>
    <t>2-3</t>
  </si>
  <si>
    <t>317: OMH CDT 
312: CDT (State Op)</t>
  </si>
  <si>
    <t>Billed on a daily basis using three tiers of declining payment, which are derived from the number of hours of service provided previously in the month.  Payment is for full day or half day.</t>
  </si>
  <si>
    <t>4311</t>
  </si>
  <si>
    <t>Continuing Day Treatment Half Day 41-64</t>
  </si>
  <si>
    <t>U2, U5</t>
  </si>
  <si>
    <t>4312</t>
  </si>
  <si>
    <t>Continuing Day Treatment Half Day 65+</t>
  </si>
  <si>
    <t>U3, U5</t>
  </si>
  <si>
    <t>4316</t>
  </si>
  <si>
    <t>Continuing Day Treatment Full Day 1-40</t>
  </si>
  <si>
    <t>U1</t>
  </si>
  <si>
    <t>4-5</t>
  </si>
  <si>
    <t>4317</t>
  </si>
  <si>
    <t>Continuing Day Treatment Full Day 41-64</t>
  </si>
  <si>
    <t>U2</t>
  </si>
  <si>
    <t>4318</t>
  </si>
  <si>
    <t>Continuing Day Treatment Full Day 65+</t>
  </si>
  <si>
    <t>U3</t>
  </si>
  <si>
    <t>4325</t>
  </si>
  <si>
    <t>Continuing Day Treatment Collateral</t>
  </si>
  <si>
    <t>UK</t>
  </si>
  <si>
    <t>Billed daily.  Payment is based on half day payment for highest CDT tier.  Minimum of 30 minutes.  30 minutes counts as one unit in this case.</t>
  </si>
  <si>
    <t>4331</t>
  </si>
  <si>
    <t>Continuing Day Treatment Group Collateral</t>
  </si>
  <si>
    <t>UK, HQ</t>
  </si>
  <si>
    <t>Billed daily.  Payment based on half day payment for highest CDT tier.  Minimum of one hour.</t>
  </si>
  <si>
    <t>4337</t>
  </si>
  <si>
    <t>Continuing Day Treatment Crisis</t>
  </si>
  <si>
    <t>U8</t>
  </si>
  <si>
    <t>Billed daily.  Payment is based on half day payment for highest CDT tier.  No minimum duration.</t>
  </si>
  <si>
    <t>4346</t>
  </si>
  <si>
    <t>Continuing Day Treatment Pre-Admission</t>
  </si>
  <si>
    <t>U9</t>
  </si>
  <si>
    <t>Billed daily.  Payment is based on half day payment for highest CDT tier.  Minimum of one hour.</t>
  </si>
  <si>
    <t>Comprehensive Psychiatric Emergency Program (CPEP)</t>
  </si>
  <si>
    <t>4007</t>
  </si>
  <si>
    <t>Brief Evaluation</t>
  </si>
  <si>
    <t>90791</t>
  </si>
  <si>
    <t>Psych Dx Eval (code also used in OMH Clinic)</t>
  </si>
  <si>
    <t>HK, U5</t>
  </si>
  <si>
    <t>992: OMH CPEP</t>
  </si>
  <si>
    <t>Known as "brief emergency visit".  Billed on a daily basis.</t>
  </si>
  <si>
    <t>4008</t>
  </si>
  <si>
    <t>Full Evaluation</t>
  </si>
  <si>
    <t>Psych Eval (code also used in OMH Clinic)</t>
  </si>
  <si>
    <t>HK</t>
  </si>
  <si>
    <t>Known as "full emergency visit".  Billed on a daily basis.</t>
  </si>
  <si>
    <t>4009</t>
  </si>
  <si>
    <t>Crisis Outreach Visit</t>
  </si>
  <si>
    <t>S9485</t>
  </si>
  <si>
    <t>Crisis Intervention mental health services, per diem</t>
  </si>
  <si>
    <t>These are emergency services provided outside an emergency room setting.  Code also pays in HCBS and APGs so use the HK modifier to differentiate the claim.  Billed daily.</t>
  </si>
  <si>
    <t>4010</t>
  </si>
  <si>
    <t>Interim Crisis Visit</t>
  </si>
  <si>
    <t>H0037</t>
  </si>
  <si>
    <t>Comm psy sup tx pgm per diem</t>
  </si>
  <si>
    <t>These are emergency services provided outside an emergency room setting to persons released from CPEP.  Code also pays in APGs.  Billed daily.</t>
  </si>
  <si>
    <t>Extended Observation Beds (EOB)</t>
  </si>
  <si>
    <t>See note (to the right).</t>
  </si>
  <si>
    <t>Use same coding rules as used with rate code 2852 (inpatient psych per diem).</t>
  </si>
  <si>
    <t>OMH "Community Residences" (CRs)</t>
  </si>
  <si>
    <t>4369</t>
  </si>
  <si>
    <t>H0044
H2018</t>
  </si>
  <si>
    <t>HE</t>
  </si>
  <si>
    <t>1
21+</t>
  </si>
  <si>
    <t>4370</t>
  </si>
  <si>
    <t>HE
U1</t>
  </si>
  <si>
    <t>1
11-20</t>
  </si>
  <si>
    <t>4371</t>
  </si>
  <si>
    <t>HE
U2</t>
  </si>
  <si>
    <t>4389</t>
  </si>
  <si>
    <t>HE, HW</t>
  </si>
  <si>
    <t>4390</t>
  </si>
  <si>
    <t>HE, HW
U1</t>
  </si>
  <si>
    <t>4391</t>
  </si>
  <si>
    <t>HE, HW
U2</t>
  </si>
  <si>
    <t>Partial Hospitalization (PH)</t>
  </si>
  <si>
    <t>4349</t>
  </si>
  <si>
    <t>Partial Hospitalization Regular - 4 hours</t>
  </si>
  <si>
    <t>318: OMH Partial Hosp 
313: OMH Partial Hosp (S.O.)</t>
  </si>
  <si>
    <t>Medicaid Rate Code + Medicare Procedure Code.
Question: do we want to keep all the rate code or just one rate code?
Notes: PH in MAP is reimbursed at Medicare negociated rate, and Medicaid only pay cost-sharing. Rate code here is only for tracking purpose for State/Medicaid Data.</t>
  </si>
  <si>
    <t>4350</t>
  </si>
  <si>
    <t>Partial Hospitalization Regular - 5 hours</t>
  </si>
  <si>
    <t>4351</t>
  </si>
  <si>
    <t>Partial Hospitalization Regular - 6 hours</t>
  </si>
  <si>
    <t>4352</t>
  </si>
  <si>
    <t>Partial Hospitalization Regular - 7 hours</t>
  </si>
  <si>
    <t>4353</t>
  </si>
  <si>
    <t>Partial Hospital Collateral - 1 hour</t>
  </si>
  <si>
    <t>4354</t>
  </si>
  <si>
    <t>Partial Hospital Collateral - 2 hours</t>
  </si>
  <si>
    <t>4355</t>
  </si>
  <si>
    <t>Partial Hospital Group Collateral - 1 hour</t>
  </si>
  <si>
    <t>4356</t>
  </si>
  <si>
    <t>Partial Hospital Group Collateral - 2 hours</t>
  </si>
  <si>
    <t>4357</t>
  </si>
  <si>
    <t>Partial Hospitalization Crisis - 1 hour</t>
  </si>
  <si>
    <t>4358</t>
  </si>
  <si>
    <t>Partial Hospitalization Crisis - 2 hours</t>
  </si>
  <si>
    <t>4359</t>
  </si>
  <si>
    <t>Partial Hospitalization Crisis - 3 hours</t>
  </si>
  <si>
    <t>4360</t>
  </si>
  <si>
    <t>Partial Hospitalization Crisis - 4 hours</t>
  </si>
  <si>
    <t>4361</t>
  </si>
  <si>
    <t>Partial Hospitalization Crisis - 5 hours</t>
  </si>
  <si>
    <t>4362</t>
  </si>
  <si>
    <t>Partial Hospitalization Crisis - 6 hours</t>
  </si>
  <si>
    <t>4363</t>
  </si>
  <si>
    <t>Partial Hospitalization Crisis - 7 hours</t>
  </si>
  <si>
    <t>Personalized Recovery Oriented Services (PROS)</t>
  </si>
  <si>
    <t>4510</t>
  </si>
  <si>
    <t>PROS Preadmission</t>
  </si>
  <si>
    <t>H0002</t>
  </si>
  <si>
    <t>Behavioral health screening, admission eligibility</t>
  </si>
  <si>
    <t>829: OMH PROS</t>
  </si>
  <si>
    <t>Billed monthly.  Limited to 2 consecutive months. Cannot be billed in same month as PROS monthly base rate services code or other PROS rate codes.   This code pays in APGs.  Use HE modifier to differentiate claim from clinic (APGs).</t>
  </si>
  <si>
    <t>4520</t>
  </si>
  <si>
    <t>PROS Comm Rehab Srvcs 2-12 Units</t>
  </si>
  <si>
    <t>H2019</t>
  </si>
  <si>
    <t>Ther behav svc, per 15 min</t>
  </si>
  <si>
    <t>2-12</t>
  </si>
  <si>
    <t>Billed monthly.  The PROS units for the month are determined by using the "PROS Unit Conversion Chart" on a daily basis and then totaling for the month.  Use the per diem code and show total PROS units for the month.  The number of units coded does not affect payment, as payment is the same throughout the range.</t>
  </si>
  <si>
    <t>4521</t>
  </si>
  <si>
    <t>PROS Comm Rehab Srvcs13-27 Units</t>
  </si>
  <si>
    <t>13-27</t>
  </si>
  <si>
    <t>4522</t>
  </si>
  <si>
    <t>PROS Comm Rehab Srvcs 28-43 Units</t>
  </si>
  <si>
    <t>28-43</t>
  </si>
  <si>
    <t>4523</t>
  </si>
  <si>
    <t>PROS Comm Rehab Srvcs 44-60 Units</t>
  </si>
  <si>
    <t>U4</t>
  </si>
  <si>
    <t>44-60</t>
  </si>
  <si>
    <t>4524</t>
  </si>
  <si>
    <t>PROS Comm Rehab Srvcs 61+ Units</t>
  </si>
  <si>
    <t>61+</t>
  </si>
  <si>
    <t>4525</t>
  </si>
  <si>
    <t>PROS Clin Trmt Add-On</t>
  </si>
  <si>
    <t>"Medicaid Rate Code + Medicare Procedure Code.
Notes: PROS clinic in MAP is reimbursed at Medicare negociated rate, and Medicaid only pay cost-sharing. Rate code here is only for tracking purpose for State/Medicaid Data.</t>
  </si>
  <si>
    <t>4526</t>
  </si>
  <si>
    <t>PROS Int Rehab</t>
  </si>
  <si>
    <t>H2018</t>
  </si>
  <si>
    <t>Psysoc rehab svc, per diem</t>
  </si>
  <si>
    <t>Billed monthly.  Requires at least 6 units of PROS in the CRS base (billed on separate line using H2019 - and showing total PROS units for the month).  These two "base" units could include CRS, Clinic, Intensive Rehab, or ORS.  Show only 1 unit on this line.</t>
  </si>
  <si>
    <t>4527</t>
  </si>
  <si>
    <t>PROS Ongoing Rehab &amp; Support</t>
  </si>
  <si>
    <t>H2025</t>
  </si>
  <si>
    <t>Supp maint employ, 15 min</t>
  </si>
  <si>
    <t>Requires at least 2 units of PROS in the CRS base (billed on separate line using H2019 - and showing total PROS units for the month).  These two "base" units could include CRS, Clinic, IR, or ORS.  Show only 1 unit on this line.</t>
  </si>
  <si>
    <t>4531</t>
  </si>
  <si>
    <t>Pre-admission - AH/NH/PC</t>
  </si>
  <si>
    <t>UB, HE</t>
  </si>
  <si>
    <t>Billed monthly.  Used instead of rate code 4510, but only for the BIP population.  Limited to 4 (instead of only 2) consecutive months. Cannot be billed in same month as PROS monthly base rate services code or other PROS rate codes.  This code pays in APGs.  Use HE modifier to differentiate claim from clinic (APGs).</t>
  </si>
  <si>
    <t>4532</t>
  </si>
  <si>
    <t>Enhanced CRS 2 Contact - AH/NH/PC</t>
  </si>
  <si>
    <t>UB, U2</t>
  </si>
  <si>
    <t>This is a monthly add-on to the base rate and can be billed in combination with other add-ons.  Two or three services are required (see billing manual), but use one (1) as the billing unit.</t>
  </si>
  <si>
    <t>4533</t>
  </si>
  <si>
    <t>Enhanced CRS 4 Contact - AH/NH/PC</t>
  </si>
  <si>
    <t>UB, U4</t>
  </si>
  <si>
    <t>This is a monthly add-on to the base rate and can be billed in combination with other add-ons.  Four or more services are required (see billing manual), but use one (1) as the billing unit.</t>
  </si>
  <si>
    <t>4534</t>
  </si>
  <si>
    <t>Intensive Rehabilitation - AH/NH/PC</t>
  </si>
  <si>
    <t>This code is used in place of 4526 for the BIP population.  The billing requirements are the same as 4526, but also include the UB modifier.</t>
  </si>
  <si>
    <t>S9484</t>
  </si>
  <si>
    <t>OASAS Residential Treatment Per Diem</t>
  </si>
  <si>
    <t>TG, HF</t>
  </si>
  <si>
    <t>TBD</t>
  </si>
  <si>
    <t>HF</t>
  </si>
  <si>
    <t>Children and Family Treatment and Support Services (CFTSS)</t>
  </si>
  <si>
    <t>Other Licensed Practitioners (OLP) Licensed Evaluation</t>
  </si>
  <si>
    <t>EP</t>
  </si>
  <si>
    <t>054</t>
  </si>
  <si>
    <t>Other Licensed Practitioners (OLP) Counseling -Individual</t>
  </si>
  <si>
    <t>H0004</t>
  </si>
  <si>
    <t>4/Day</t>
  </si>
  <si>
    <t>Other Licensed Practitioners (OLP) Counseling – Family (with the client present)</t>
  </si>
  <si>
    <t>HR</t>
  </si>
  <si>
    <t>Other Licensed Practitioners (OLP) Counseling – Family (without the client present)</t>
  </si>
  <si>
    <t>HS</t>
  </si>
  <si>
    <t>Other Licensed Practitioners (OLP) Crisis (Offsite, In-person only)</t>
  </si>
  <si>
    <t>H2011</t>
  </si>
  <si>
    <t>EP,ET</t>
  </si>
  <si>
    <t>Other Licensed Practitioners (OLP) Crisis Triage (By Phone)</t>
  </si>
  <si>
    <t>EP,GT</t>
  </si>
  <si>
    <t>Other Licensed Practitioners (OLP) Crisis Complex Care (Follow up)</t>
  </si>
  <si>
    <t>EP,TS</t>
  </si>
  <si>
    <t>Other Licensed Practitioners (OLP) Counseling - Group</t>
  </si>
  <si>
    <t>HQ,EP</t>
  </si>
  <si>
    <t>Offsite – OLP Evaluation</t>
  </si>
  <si>
    <t>EP,SC</t>
  </si>
  <si>
    <t>Offsite – OLP Individual</t>
  </si>
  <si>
    <t>SC</t>
  </si>
  <si>
    <t>Offsite – OLP Family (with the client present)</t>
  </si>
  <si>
    <t>HR,SC</t>
  </si>
  <si>
    <t>Offsite – OLP Family (without the client present)</t>
  </si>
  <si>
    <t>HS,SC</t>
  </si>
  <si>
    <t>Offsite – OLP Counseling Group</t>
  </si>
  <si>
    <t>EP,HQ,SC</t>
  </si>
  <si>
    <t>Community Psychiatric Support and Treatment (CPST) Service Professional – Individual and/or Family (with or without the client)</t>
  </si>
  <si>
    <t>H0036</t>
  </si>
  <si>
    <t>6/Day</t>
  </si>
  <si>
    <t>022</t>
  </si>
  <si>
    <t>Community Psychiatric Support and Treatment (CPST) Service Professional -Group</t>
  </si>
  <si>
    <t>EP,HQ</t>
  </si>
  <si>
    <t>Offsite- CPST Individual and/or Family (with or without the client)</t>
  </si>
  <si>
    <t>Offsite – CPST Group</t>
  </si>
  <si>
    <t>Psychosocial Rehabilitation (PSR) Service Professional</t>
  </si>
  <si>
    <t>H2017</t>
  </si>
  <si>
    <t>077</t>
  </si>
  <si>
    <t>Psychosocial Rehabilitation (PSR) Service Professional -Group</t>
  </si>
  <si>
    <t>Offsite- PSR Individual</t>
  </si>
  <si>
    <t>Offsite – PSR Group</t>
  </si>
  <si>
    <t>Family Peer Support Services (FPSS) Service Professional</t>
  </si>
  <si>
    <t>H0038</t>
  </si>
  <si>
    <t>EP,UK</t>
  </si>
  <si>
    <t>036</t>
  </si>
  <si>
    <t>Family Peer Support Services (FPSS) Service Professional -Group</t>
  </si>
  <si>
    <t>EP,UK,HQ</t>
  </si>
  <si>
    <t>Offsite- FPSS/YPST - Individual</t>
  </si>
  <si>
    <t>EP,UK,SC</t>
  </si>
  <si>
    <t>Offsite – FPSS/YPST -Group</t>
  </si>
  <si>
    <t>EP,HQ,SC,UK</t>
  </si>
  <si>
    <t>Youth Peer Support and Training (YPST)  Service Professional</t>
  </si>
  <si>
    <t>078</t>
  </si>
  <si>
    <t>Youth Peer Support and Training (YPST)  Service Professional -Group</t>
  </si>
  <si>
    <t>Offsite – FPSS/YPST Group</t>
  </si>
  <si>
    <t>Crisis Intervention (CI) 1 Licensed Practitioner</t>
  </si>
  <si>
    <t>EP,HO</t>
  </si>
  <si>
    <t>023</t>
  </si>
  <si>
    <t>Crisis Intervention (CI) 1 Licensed Practitioner &amp; 1 Peer Support</t>
  </si>
  <si>
    <t>EP,HT</t>
  </si>
  <si>
    <t>Crisis Intervention (CI) 2 Licensed Practitioners</t>
  </si>
  <si>
    <t>Crisis Intervention (CI) 90-180 min &amp; 2 clinicians, 1 licensed</t>
  </si>
  <si>
    <t>1/Day</t>
  </si>
  <si>
    <t>Crisis Intervention (CI) Per diem 3 hrs., 2 clinicians, 1 licensed</t>
  </si>
  <si>
    <t>Children's  Home and Community Based Services (HCBS)</t>
  </si>
  <si>
    <t>Caregiver Family Supports and Services -Individual</t>
  </si>
  <si>
    <t>H2014</t>
  </si>
  <si>
    <t>UK,HA</t>
  </si>
  <si>
    <t>037</t>
  </si>
  <si>
    <t>Caregiver Family Supports and Services -Group of 2</t>
  </si>
  <si>
    <t>HA,UK,UN</t>
  </si>
  <si>
    <t>Caregiver Family Supports and Services -</t>
  </si>
  <si>
    <t>HA,UK,UP</t>
  </si>
  <si>
    <t>Prevocational Services -Individual</t>
  </si>
  <si>
    <t>T2015</t>
  </si>
  <si>
    <t>HA</t>
  </si>
  <si>
    <t>052</t>
  </si>
  <si>
    <t>Prevocational Services -Group of 2</t>
  </si>
  <si>
    <t>HA,UN</t>
  </si>
  <si>
    <t>Prevocational Services -Group of 3</t>
  </si>
  <si>
    <t>HA,UP</t>
  </si>
  <si>
    <t>Community Advocacy and Support -Individual</t>
  </si>
  <si>
    <t>H2015</t>
  </si>
  <si>
    <t>039</t>
  </si>
  <si>
    <t>Community Advocacy and Support –Group of 2</t>
  </si>
  <si>
    <t>Community Advocacy and Support –Group of 3</t>
  </si>
  <si>
    <t>Supported Employment</t>
  </si>
  <si>
    <t>H2023</t>
  </si>
  <si>
    <t>053</t>
  </si>
  <si>
    <t>Palliative Care Pain and Symptom Management</t>
  </si>
  <si>
    <t>TJ</t>
  </si>
  <si>
    <t>049</t>
  </si>
  <si>
    <t>Palliative Care Bereavement Services</t>
  </si>
  <si>
    <t>046</t>
  </si>
  <si>
    <t>Palliative Care Massage Therapy</t>
  </si>
  <si>
    <t>048</t>
  </si>
  <si>
    <t>Palliative Care Expressive Therapy</t>
  </si>
  <si>
    <t>047</t>
  </si>
  <si>
    <t>Planned Respite - Individual (under 4 hours)</t>
  </si>
  <si>
    <t>S5150</t>
  </si>
  <si>
    <t>051</t>
  </si>
  <si>
    <t>Planned Respite -Individual per diem (4+ hours)</t>
  </si>
  <si>
    <t>S5151</t>
  </si>
  <si>
    <t>Planned Respite - Group (under 4 hours)</t>
  </si>
  <si>
    <t>HA,HQ</t>
  </si>
  <si>
    <t>Crisis Respite - under 4 hours</t>
  </si>
  <si>
    <t>HA,ET</t>
  </si>
  <si>
    <t>044</t>
  </si>
  <si>
    <t>Crisis Respite – more than 4 hours, less than 12 hours</t>
  </si>
  <si>
    <t>Crisis Respite -Individual (12+ hours, less than 24 hours)</t>
  </si>
  <si>
    <t>HA,ET,HK</t>
  </si>
  <si>
    <t xml:space="preserve">Day Home and Community Based Services (HCBS) Habilitation </t>
  </si>
  <si>
    <t>T2020</t>
  </si>
  <si>
    <t>045</t>
  </si>
  <si>
    <t>Day Home and Community Based Services (HCBS) Habilitation - Group of 2</t>
  </si>
  <si>
    <t>Day Home and Community Based Services (HCBS) Habilitation -Group of 3 or more</t>
  </si>
  <si>
    <t xml:space="preserve">Community Home and Community Based Services (HCBS) Habilitation </t>
  </si>
  <si>
    <t>038</t>
  </si>
  <si>
    <t>Community Home and Community Based Services (HCBS) Habilitation - Group of 2</t>
  </si>
  <si>
    <t>Community Home and Community Based Services (HCBS) Habilitation -Group of 3 or more</t>
  </si>
  <si>
    <t>Environmental Modifications</t>
  </si>
  <si>
    <t>S5165</t>
  </si>
  <si>
    <t>HA,V1</t>
  </si>
  <si>
    <t>HA,V2</t>
  </si>
  <si>
    <t>HA,V3</t>
  </si>
  <si>
    <t>Vehicle Modifications</t>
  </si>
  <si>
    <t>T2039</t>
  </si>
  <si>
    <t>004</t>
  </si>
  <si>
    <t>Adaptive and Assistive Equipment</t>
  </si>
  <si>
    <t>T2028</t>
  </si>
  <si>
    <t>Telephonic Crisis</t>
  </si>
  <si>
    <t>Telephonic crisis response - Licensed (up to 90 min)</t>
  </si>
  <si>
    <t>Crisis Intervention service, per 15 min</t>
  </si>
  <si>
    <t>GT</t>
  </si>
  <si>
    <t>Billed daily, use CPT and modifier combination to differentiate between services.  This service is a part of Telephonic Crisis.</t>
  </si>
  <si>
    <t>Telephonic crisis response (up to 90 min) - unlicensed Masters level</t>
  </si>
  <si>
    <t>GT, HO</t>
  </si>
  <si>
    <t>Telephonic crisis response - Licensed (Above 90 min - 3 hours)</t>
  </si>
  <si>
    <t>Crisis Intervention service, per diem</t>
  </si>
  <si>
    <t>Telephonic crisis response - unlicensed Masters level (Above 90 min - 3 hours)</t>
  </si>
  <si>
    <t>HO</t>
  </si>
  <si>
    <t>Telephonic Crisis follow up -  Licensed</t>
  </si>
  <si>
    <t>Crisis intervention service, per 15 minutes</t>
  </si>
  <si>
    <t>TS, GT</t>
  </si>
  <si>
    <t>Telephonic Crisis follow up - Certified Peer</t>
  </si>
  <si>
    <t>TS, HM</t>
  </si>
  <si>
    <t>Mobile Crisis Response MCR</t>
  </si>
  <si>
    <t>Mobile crisis response - one person response, Licensed  - up to 90 min</t>
  </si>
  <si>
    <t>Billed daily, use CPT and modifier combination to differentiate between services.  This service is a part of Mobile Crisis Response</t>
  </si>
  <si>
    <t>Mobile crisis response - two person response - Licensed and Unlicensed/Certified Peer- up to 90 minutes</t>
  </si>
  <si>
    <t>Mobile crisis response - two person response, both Licensed - up to 90 minutes</t>
  </si>
  <si>
    <t>HE, HK</t>
  </si>
  <si>
    <t>Mobile Crisis Response (90 - 180 minutes) Two person response -  Licensed and Unlicensed/Certified Peer</t>
  </si>
  <si>
    <t>Crisis intervention mental health services, per diem</t>
  </si>
  <si>
    <t>HE, U5</t>
  </si>
  <si>
    <t>Mobile Crisis Response (90 - 180 minutes) Two person response, both Licensed</t>
  </si>
  <si>
    <t>HE, HK, U5</t>
  </si>
  <si>
    <t>Mobile Crisis Response- Per Diem Requires a minimum 3 hours of face-to-face contact - Two person response, Licensed and Unlicensed/Certified Peer</t>
  </si>
  <si>
    <t>Mobile Crisis Response- Per Diem.  Requires a minimum 3 hours of face-to-face contact - Two person response, both Licensed.</t>
  </si>
  <si>
    <t>Crisis Intervention mental health service, per diem</t>
  </si>
  <si>
    <t>Crisis follow up - face to face - One person response, Licensed - up to 90 minutes</t>
  </si>
  <si>
    <t>TS</t>
  </si>
  <si>
    <t>Crisis follow up - face to face - One person response, Unlicensed/Certified Peer - up to 90 minutes</t>
  </si>
  <si>
    <t>TS, HE</t>
  </si>
  <si>
    <t>Crisis follow up - face to face - Two person response, one Licensed and one Unlicensed/Certified Peer - up to 90 minutes</t>
  </si>
  <si>
    <t>TS, SC</t>
  </si>
  <si>
    <t>Residential Crisis Support (RCS)</t>
  </si>
  <si>
    <t>T2034</t>
  </si>
  <si>
    <t>Crisis intervention, waiver; per diem</t>
  </si>
  <si>
    <t>Billed daily, use CPT and modifier combination to differentiate between services.  This service is a part of Residential Crisis Services.</t>
  </si>
  <si>
    <t>Intensive Crisis Support (ICR)</t>
  </si>
  <si>
    <t>Intensive Crisis Residence (ICR)</t>
  </si>
  <si>
    <t>ET</t>
  </si>
  <si>
    <t>Coding Crosswalk - Modifier Code Definitions</t>
  </si>
  <si>
    <t>Prog</t>
  </si>
  <si>
    <t>Modifier Definitions</t>
  </si>
  <si>
    <t>Specialty Code (MEDS)</t>
  </si>
  <si>
    <t>ACT INTENSIVE FULL PAYMENT</t>
  </si>
  <si>
    <t>Not applicable</t>
  </si>
  <si>
    <t>ACT INTENSIVE PART PAYMENT</t>
  </si>
  <si>
    <t>Partial month(state-defined)</t>
  </si>
  <si>
    <t>ACT INPATIENT</t>
  </si>
  <si>
    <t>Inpatient (state-defined), partial month (state-defined)</t>
  </si>
  <si>
    <t>CONTINUING DAY TREATMENT HALF DAY 1-40</t>
  </si>
  <si>
    <t>Level 1, reduced services (half day)</t>
  </si>
  <si>
    <t>317 / 312-SO</t>
  </si>
  <si>
    <t>CONTINUING DAY TREATMENT HALF DAY 41-64</t>
  </si>
  <si>
    <t>Level 2, reduced services (half day)</t>
  </si>
  <si>
    <t>CONTINUING DAY TREATMENT HALF DAY 65+</t>
  </si>
  <si>
    <t>Level 3, reduced services (half day)</t>
  </si>
  <si>
    <t>CONTINUING DAY TREATMENT FULL DAY 1-40</t>
  </si>
  <si>
    <t>Level 1 (state-defined)</t>
  </si>
  <si>
    <t>CONTINUING DAY TREATMENT FULL DAY 41-64</t>
  </si>
  <si>
    <t>Level 2 (state-defined)</t>
  </si>
  <si>
    <t>CONTINUING DAY TREATMENT FULL DAY 65+</t>
  </si>
  <si>
    <t>Level 3 (state-defined)</t>
  </si>
  <si>
    <t>CONTINUING DAY TREATMENT COLLATERAL</t>
  </si>
  <si>
    <t>Collateral relationship.</t>
  </si>
  <si>
    <t>CONTINUING DAY TREATMENT GROUP COLLATERAL</t>
  </si>
  <si>
    <t>Collateral relationship, group</t>
  </si>
  <si>
    <t>CONTINUING DAY TREATMENT CRISIS</t>
  </si>
  <si>
    <t>Crisis (state-defined)</t>
  </si>
  <si>
    <t>CONTINUING DAY TREATMENT PRE-ADMISSION</t>
  </si>
  <si>
    <t>Pre-admission (state-defined)</t>
  </si>
  <si>
    <t>BRIEF EVALUATION</t>
  </si>
  <si>
    <t>Specialized mental health program - high risk pop, brief service (state-defined)</t>
  </si>
  <si>
    <t>FULL EVALUATION</t>
  </si>
  <si>
    <t>Specialized mental health program - high risk population</t>
  </si>
  <si>
    <t>CRISIS OUTREACH VISIT</t>
  </si>
  <si>
    <t>INTERIM CRISIS VISIT</t>
  </si>
  <si>
    <t>MONTHLY REHABILITATIVE FEE</t>
  </si>
  <si>
    <t>Mental health program</t>
  </si>
  <si>
    <t>SEMI-MONTHLY REHAB FEE - 1ST HALF</t>
  </si>
  <si>
    <t>Mental health program
First half of month (state defined)</t>
  </si>
  <si>
    <t>SEMI-MONTHLY REHAB FEE - 2ND HALF</t>
  </si>
  <si>
    <t>Mental health program
Second half of month (state defined)</t>
  </si>
  <si>
    <t>STATE OP ADULT CRS FULL MONTH</t>
  </si>
  <si>
    <t>Mental health program, state-funded(operated)</t>
  </si>
  <si>
    <t>STATE OP ADULT CRS 1ST HALF MONTH</t>
  </si>
  <si>
    <t>Mental health program, state-funded (operated)
First half of month (state defined)</t>
  </si>
  <si>
    <t>STATE OP ADULT CRS 2ND HALF MONTH</t>
  </si>
  <si>
    <t>Mental health program, state-funded (operated)
Second half of month (state defined)</t>
  </si>
  <si>
    <t>PARTIAL HOSPITALIZATION REGULAR - 4 HOURS</t>
  </si>
  <si>
    <t>H0035</t>
  </si>
  <si>
    <t>U4, [UA]</t>
  </si>
  <si>
    <t>4 hours (state-defined), use UA for pre-admission assessment</t>
  </si>
  <si>
    <t>318 / 313 SO</t>
  </si>
  <si>
    <t>PARTIAL HOSPITALIZATION REGULAR - 5 HOURS</t>
  </si>
  <si>
    <t>U5, [UA]</t>
  </si>
  <si>
    <t>5 hours (state-defined), use UA for pre-admission assessment</t>
  </si>
  <si>
    <t>PARTIAL HOSPITALIZATION REGULAR - 6 HOURS</t>
  </si>
  <si>
    <t>U6, [UA]</t>
  </si>
  <si>
    <t>6 hours (state-defined), use UA for pre-admission assessment</t>
  </si>
  <si>
    <t>PARTIAL HOSPITALIZATION REGULAR - 7 HOURS</t>
  </si>
  <si>
    <t>U7, [UA]</t>
  </si>
  <si>
    <t>7 hours (state-defined), use UA for pre-admission assessment</t>
  </si>
  <si>
    <t>PARTIAL HOSPITAL COLLATERAL - 1 HOUR</t>
  </si>
  <si>
    <t>U1, HR / HS</t>
  </si>
  <si>
    <t>1 unit (state-defined), with client / without client</t>
  </si>
  <si>
    <t>PARTIAL HOSPITAL COLLATERAL - 2 HOURS</t>
  </si>
  <si>
    <t>U2, HR / HS</t>
  </si>
  <si>
    <t>2 units (state-defined), with client / without client</t>
  </si>
  <si>
    <t>PARTIAL HOSPITAL GROUP COLLATERAL - 1 HOUR</t>
  </si>
  <si>
    <t>U1, HQ, HR / HS</t>
  </si>
  <si>
    <t>1 unit (state-defined), group setting, with client / without client</t>
  </si>
  <si>
    <t>PARTIAL HOSPITAL GROUP COLLATERAL - 2 HOURS</t>
  </si>
  <si>
    <t>U2, HQ, HR / HS</t>
  </si>
  <si>
    <t>2 units (state-defined), group setting, with client / without client</t>
  </si>
  <si>
    <t>PARTIAL HOSPITALIZATION CRISIS - 1 HOUR</t>
  </si>
  <si>
    <t>HK, U1, [UA]</t>
  </si>
  <si>
    <t>Specialized mental health program - high risk population, 1 hour (state-defined), use UA for pre-admission assessment</t>
  </si>
  <si>
    <t>PARTIAL HOSPITALIZATION CRISIS - 2 HOURS</t>
  </si>
  <si>
    <t>HK, U2, [UA]</t>
  </si>
  <si>
    <t>Specialized mental health program - high risk population, 2 hours (state-defined), use UA for pre-admission assessment</t>
  </si>
  <si>
    <t>PARTIAL HOSPITALIZATION CRISIS - 3 HOURS</t>
  </si>
  <si>
    <t>HK, U3, [UA]</t>
  </si>
  <si>
    <t>Specialized mental health program - high risk population, 3 hours (state-defined), use UA for pre-admission assessment</t>
  </si>
  <si>
    <t>PARTIAL HOSPITALIZATION CRISIS - 4 HOURS</t>
  </si>
  <si>
    <t>HK, U4</t>
  </si>
  <si>
    <t>Specialized mental health program - high risk population, 4 hours (state-defined)</t>
  </si>
  <si>
    <t>PARTIAL HOSPITALIZATION CRISIS - 5 HOURS</t>
  </si>
  <si>
    <t>Specialized mental health program - high risk population, 5 hours (state-defined)</t>
  </si>
  <si>
    <t>PARTIAL HOSPITALIZATION CRISIS - 6 HOURS</t>
  </si>
  <si>
    <t>HK, U6</t>
  </si>
  <si>
    <t>Specialized mental health program - high risk population, 6 hours (state-defined)</t>
  </si>
  <si>
    <t>PARTIAL HOSPITALIZATION CRISIS - 7 HOURS</t>
  </si>
  <si>
    <t>HK, U7</t>
  </si>
  <si>
    <t>Specialized mental health program - high risk population, 7 hours (state-defined)</t>
  </si>
  <si>
    <t>PROS PREADMISSION</t>
  </si>
  <si>
    <t>PROS COMM REHAB SRVCS 2-12 UNITS</t>
  </si>
  <si>
    <t>PROS COMM REHAB SRVCS 13-27 UNITS</t>
  </si>
  <si>
    <t>PROS COMM REHAB SRVCS 28-43 UNITS</t>
  </si>
  <si>
    <t>PROS COMM REHAB SRVCS 44-60 UNITS</t>
  </si>
  <si>
    <t>Level 4 (state-defined)</t>
  </si>
  <si>
    <t>PROS COMM REHAB SRVCS 61+ UNITS</t>
  </si>
  <si>
    <t>Level 5 (state-defined)</t>
  </si>
  <si>
    <t>PROS CLIN TRMT ADD-ON</t>
  </si>
  <si>
    <t>T1015</t>
  </si>
  <si>
    <t>PROS INT REHAB</t>
  </si>
  <si>
    <t>PROS ONGOING REHAB &amp; SUPPORT</t>
  </si>
  <si>
    <t>PRE-ADMISSION - AH/NH/PC</t>
  </si>
  <si>
    <t>BIP population patient (state-defined), mental health program</t>
  </si>
  <si>
    <t>ENHANCED CRS 2 CONTACT - AH/NH/PC</t>
  </si>
  <si>
    <t>BIP population patient (state-defined), 2 or 3 units (state-defined)</t>
  </si>
  <si>
    <t>ENHANCED CRS 4 CONTACT - AH/NH/PC</t>
  </si>
  <si>
    <t>BIP population patient (state-defined), 4 or more units (state-defined)</t>
  </si>
  <si>
    <t>INTENSIVE REHABILITATION - AH/NH/PC</t>
  </si>
  <si>
    <t>STABILIZATION - PER DIEM</t>
  </si>
  <si>
    <t>Complex level of care, Substance abuse program</t>
  </si>
  <si>
    <t>REHABILITATION - PER DIEM</t>
  </si>
  <si>
    <t>TDB</t>
  </si>
  <si>
    <t>Substance abuse program</t>
  </si>
  <si>
    <t>REINTEGRATOIN - PER DIEM</t>
  </si>
  <si>
    <t>Service provided as part of Medicaid early periodic screening diagnosis and treatment (EPSDT) program</t>
  </si>
  <si>
    <t>Family/couple with client present</t>
  </si>
  <si>
    <t>Family/couple without client present</t>
  </si>
  <si>
    <t>Service provided as part of Medicaid early periodic screening diagnosis and treatment (EPSDT) program, Emergency Services</t>
  </si>
  <si>
    <t>Service provided as part of Medicaid early periodic screening diagnosis and treatment (EPSDT) program, Via interactiveaudio and video telecommunication systems</t>
  </si>
  <si>
    <t>Service provided as part of Medicaid early periodic screening diagnosis and treatment (EPSDT) program, Follow-up service</t>
  </si>
  <si>
    <t>Group Setting, Service provided as part of Medicaid early periodic screening diagnosis and treatment (EPSDT) program</t>
  </si>
  <si>
    <t>Service provided as part of Medicaid early periodic screening diagnosis and treatment (EPSDT) program, Medically necessary service or supply</t>
  </si>
  <si>
    <t>Medically necessary service or supply</t>
  </si>
  <si>
    <t>Family/couple with client present, Medically necessary service or supply</t>
  </si>
  <si>
    <t>Family/couple without client present, Medically necessary service or supply</t>
  </si>
  <si>
    <t>Service provided as part of Medicaid early periodic screening diagnosis and treatment (EPSDT) program, Group Setting, Medically necessary service or supply</t>
  </si>
  <si>
    <t>Service provided as part of Medicaid early periodic screening diagnosis and treatment (EPSDT) program, Group Setting</t>
  </si>
  <si>
    <t>Service provided as part of Medicaid early periodic screening diagnosis and treatment (EPSDT) program, Collateral relationship</t>
  </si>
  <si>
    <t>Service provided as part of Medicaid early periodic screening diagnosis and treatment (EPSDT) program, Collateral relationship, Group Setting</t>
  </si>
  <si>
    <t>Service provided as part of Medicaid early periodic screening diagnosis and treatment (EPSDT) program, Collateral relationship, Medically necessary service or supply</t>
  </si>
  <si>
    <t>Service provided as part of Medicaid early periodic screening diagnosis and treatment (EPSDT) program, Group Setting, Medically necessary service or supply, Collateral relationship</t>
  </si>
  <si>
    <t>Service provided as part of Medicaid early periodic screening diagnosis and treatment (EPSDT) program, Masters degree level</t>
  </si>
  <si>
    <t>Service provided as part of Medicaid early periodic screening diagnosis and treatment (EPSDT) program, Multi-disciplinary team</t>
  </si>
  <si>
    <t>Collateral relationship, Child/adolescent program</t>
  </si>
  <si>
    <t>Child/adolescent program, Collateral relationship, Two patients served</t>
  </si>
  <si>
    <t>Child/adolescent program, Collateral relationship, Three patients served</t>
  </si>
  <si>
    <t>Child/adolescent program</t>
  </si>
  <si>
    <t>Child/adolescent program, Two patients served</t>
  </si>
  <si>
    <t>Child/adolescent program, Three patients served</t>
  </si>
  <si>
    <t>Program group, child and/or adolescent</t>
  </si>
  <si>
    <t>Child/adolescent program, Group Setting</t>
  </si>
  <si>
    <t>Child/adolescent program, Emergency Services</t>
  </si>
  <si>
    <t>Child/adolescent program, Emergency Services, Specialized mental health programs for high-risk populations</t>
  </si>
  <si>
    <t>Child/adolescent program, Demonstration Modifier 1</t>
  </si>
  <si>
    <t>Child/adolescent program, Demonstration Modifier 2</t>
  </si>
  <si>
    <t>Child/adolescent program, Demonstration Modifier 3</t>
  </si>
  <si>
    <t>Via interactive audio and video telecomunication services</t>
  </si>
  <si>
    <t>Via interactive audio and video telecomunication services, Masters degree level</t>
  </si>
  <si>
    <t>Masters degree level</t>
  </si>
  <si>
    <t>Follow-up service, Via interactive audio and video telecomunication services</t>
  </si>
  <si>
    <t>Follow-up service, Less than bachelors degree level</t>
  </si>
  <si>
    <t>Mental Health Program</t>
  </si>
  <si>
    <t>Specialized mental health programs for high risk populations</t>
  </si>
  <si>
    <t>Mental Health Program, Specialized mental health programs for high risk populations</t>
  </si>
  <si>
    <t>Mental Health Program, Partial (state-defined)</t>
  </si>
  <si>
    <t>Mental Health Program, Specialized mental health programs for high risk populations, Partial (state-defined)</t>
  </si>
  <si>
    <t>Follow-up service</t>
  </si>
  <si>
    <t>Follow-up service, Mental Health Program</t>
  </si>
  <si>
    <t>Follow-up service, Medically necessary service or supply</t>
  </si>
  <si>
    <t>Emergency Services</t>
  </si>
  <si>
    <t>SO - State Operated</t>
  </si>
  <si>
    <t>Government Rates Rate Codes</t>
  </si>
  <si>
    <t>ACT</t>
  </si>
  <si>
    <t>CDT</t>
  </si>
  <si>
    <t>CPEP</t>
  </si>
  <si>
    <t>OMH "CRs"</t>
  </si>
  <si>
    <t>IPRT</t>
  </si>
  <si>
    <t>4364</t>
  </si>
  <si>
    <t>INTENSIVE PSYCH REHAB TREATMENT - 1 HOUR</t>
  </si>
  <si>
    <t>4365</t>
  </si>
  <si>
    <t>INTENSIVE PSYCH REHAB TREATMENT - 2 HOURS</t>
  </si>
  <si>
    <t>4366</t>
  </si>
  <si>
    <t>INTENSIVE PSYCH REHAB TREATMENT - 3 HOURS</t>
  </si>
  <si>
    <t>4367</t>
  </si>
  <si>
    <t>INTENSIVE PSYCH REHAB TREATMENT - 4 HOURS</t>
  </si>
  <si>
    <t>4368</t>
  </si>
  <si>
    <t>INTENSIVE PSYCH REHAB TREATMENT - 5 HOURS</t>
  </si>
  <si>
    <t>Partial Hosp</t>
  </si>
  <si>
    <t>PROS</t>
  </si>
  <si>
    <t>Coding Crosswalk (from rate code to procedure (Px) code and modifiers) for Medicaid Advantage Plus (MAP) Plans Behavioral Health Carve-in Services</t>
  </si>
  <si>
    <t>Community Oriented Recovery and Empowerment (CORE)</t>
  </si>
  <si>
    <t xml:space="preserve">Billing guidance for CORE is forthcoming. </t>
  </si>
  <si>
    <t>Medicare procedure code
https://www.cms.gov/Regulations-and-Guidance/Guidance/Manuals/Internet-Only-Manuals-IOMs-Items/CMS018912</t>
  </si>
  <si>
    <t>7784</t>
  </si>
  <si>
    <t>1115 Psychosocial Rehab - Indv - on-site</t>
  </si>
  <si>
    <t>Psychosocial rehabilitation services; per 15 minutes</t>
  </si>
  <si>
    <t>7785</t>
  </si>
  <si>
    <t>1115 Psychosocial Rehab - Indv - off-site</t>
  </si>
  <si>
    <t>Psychosocial Rehabilitation- Employment Focus (On-site or Off-site)</t>
  </si>
  <si>
    <t>Psychosocial Rehabilitation- Education Focus (On-site or Off-site)</t>
  </si>
  <si>
    <t>TF</t>
  </si>
  <si>
    <t>7786</t>
  </si>
  <si>
    <t>1115 Psychosocial Rehab - Group 2-3</t>
  </si>
  <si>
    <t>7787</t>
  </si>
  <si>
    <t>1115 Psychosocial Rehab - Group 4-5</t>
  </si>
  <si>
    <t>7788</t>
  </si>
  <si>
    <t>1115 Psychosocial Rehab - Group 6-10</t>
  </si>
  <si>
    <t>7790</t>
  </si>
  <si>
    <t>1115 CPST (physician)</t>
  </si>
  <si>
    <t>Community Psychiatric Supportive Treatment, face-to-face; per 15 min</t>
  </si>
  <si>
    <t>AF</t>
  </si>
  <si>
    <t>7791</t>
  </si>
  <si>
    <t>1115 CPST (NP, Psychologist, Physician's Assistant)</t>
  </si>
  <si>
    <t>Use SA modifier for Nurse Practitioner or AH modifier for Psychologist or U1 modifier for Physician's Assistant</t>
  </si>
  <si>
    <t>7792</t>
  </si>
  <si>
    <t>1115 CPST (RN, LMHC/MHC-LP, LMFT/MFT-LP, LCSW, LMSW/MSW-LP, LCAT/CAT-LP, Psychoanalyst, CRC)</t>
  </si>
  <si>
    <t>Use TD modifier for Registered Nurse or AJ modifier for all other allowable professions</t>
  </si>
  <si>
    <t>7793</t>
  </si>
  <si>
    <t xml:space="preserve">1115 CPST (LPN) </t>
  </si>
  <si>
    <t>7794</t>
  </si>
  <si>
    <t>1115 Peer Supports - by credentialed staff</t>
  </si>
  <si>
    <t>Self Help / Peer Services, per 15 minutes</t>
  </si>
  <si>
    <t>HE or HF</t>
  </si>
  <si>
    <t>7799</t>
  </si>
  <si>
    <t>1115 Family Support / Training (individual)</t>
  </si>
  <si>
    <t>Skills training and development; per 15 minutes</t>
  </si>
  <si>
    <t>HR or HS</t>
  </si>
  <si>
    <t>7800</t>
  </si>
  <si>
    <t xml:space="preserve">1115 Family Support / Trn (group of 2 or 3) </t>
  </si>
  <si>
    <t>HR or HS, UN or UP</t>
  </si>
  <si>
    <t xml:space="preserve">1115 Provider Travel Supplement (per mile) </t>
  </si>
  <si>
    <t>A0160</t>
  </si>
  <si>
    <t>Non-emergency transportation: per mile - case worker or social worker</t>
  </si>
  <si>
    <t>1115 Provider Travel Supplement (public transport)</t>
  </si>
  <si>
    <t>On-site rate code.  Use U1 modifier.  Do not bill transportation supplement.</t>
  </si>
  <si>
    <t>Off-site rate code.  Use U2 modifier.  Bill transportation supplement as appropriate.</t>
  </si>
  <si>
    <t>On-site or off-site.  Use appropriate modifier.  Bill staff transportation supplement as appropriate (but only for a single recipient).</t>
  </si>
  <si>
    <t>On-site or off-site.  Use appropriate modifier.  Bill staff transportation supplement as appropriate (but only for a single recipient).  Maximum group size is 10.</t>
  </si>
  <si>
    <t>On-site or off-site.  Use HE modifier for an "OMH service" or the HF modifier for an "OASAS service".  Bill transportation supplement as appropriate.</t>
  </si>
  <si>
    <t>On-site or off-site.  Bill transportation supplement as appropriate.  Use modifiers. No modifier is needed if FST is delivered one-on-one with the individual only.</t>
  </si>
  <si>
    <t>On-site or off-site.  Bill transportation supplement as appropriate.  Use modifiers.</t>
  </si>
  <si>
    <t>Billing is at the recipient level.  58 cents (per Federal guidelines).  Billed on a daily basis.  Only one claim is allowed per recip per day.</t>
  </si>
  <si>
    <t>Billing is at the recipient level.  Bill monthly.  Use first day of the month as the date of service.</t>
  </si>
  <si>
    <t>1-60/day/round trip</t>
  </si>
  <si>
    <t>31/month</t>
  </si>
  <si>
    <t>MH partial hosp tx under 24h</t>
  </si>
  <si>
    <t>U1, HR or HS</t>
  </si>
  <si>
    <t>U2, HR or HS</t>
  </si>
  <si>
    <t>U1, HQ, HR or HS</t>
  </si>
  <si>
    <t>U2, HQ, HR or HS</t>
  </si>
  <si>
    <t>Crisis intervention per hour</t>
  </si>
  <si>
    <t>Billed daily.  Code with 4 units.  This code does not pay in APGs.  Add the UA modifier if the service is a pre-admission.</t>
  </si>
  <si>
    <t>Billed daily.  Code with 5 units.  This code does not pay in APGs.  Add the UA modifier if the service is a pre-admission.</t>
  </si>
  <si>
    <t>Billed daily.  Code with 6 units.  This code does not pay in APGs.  Add the UA modifier if the service is a pre-admission.</t>
  </si>
  <si>
    <t>Billed daily.  Code with 7 units.  This code does not pay in APGs.  Add the UA modifier if the service is a pre-admission.</t>
  </si>
  <si>
    <t>Billed daily.  Code with 1 unit.  Use HR or HS modifier (in addition to U1).  This code does not pay in APGs.</t>
  </si>
  <si>
    <t>Billed daily.  Code with 2 units.  Use HR or HS modifier (in addition to U2).  This code does not pay in APGs.</t>
  </si>
  <si>
    <t>Billed daily.  Code with 1 unit.  Use HQ (group) modifier.  Also use HR or HS modifier (in addition to HQ and U1).  This code does not pay in APGs.</t>
  </si>
  <si>
    <t>Billed daily.  Code with 2 units.  Use HQ (group) modifier.  Also use HR or HS modifier (in addition to HQ and U2).  This code does not pay in APGs.</t>
  </si>
  <si>
    <t>Also pays in APGs.  Use HK modifier to differentiate claim from clinic (APGs).  Billed daily. Add the UA modifier if the service is a pre-admission.</t>
  </si>
  <si>
    <t>Also pays in APGs.  Use HK modifier to differentiate claim from clinic (APGs).  Billed daily.</t>
  </si>
  <si>
    <t>Also pays in APGs.  Use HK modifier to differentiate claim.  Billed daily.</t>
  </si>
  <si>
    <t>UN or UP
Add TF if with Education Focus
Add TG if with Employment Focus</t>
  </si>
  <si>
    <t>UQ or UR
Add TF if with Education Focus
Add TG if with Employment Focus</t>
  </si>
  <si>
    <t>US
Add TF if with Education Focus
Add TG if with Employment Focus</t>
  </si>
  <si>
    <t>Off-site only.  Use appropriate modifier.  Bill transportation separately.  No groups.</t>
  </si>
  <si>
    <t>Off-site only.  Bill transportation separately.  No groups.</t>
  </si>
  <si>
    <t>Medicaid Rate Code + Medicare Procedure Code/Revenue Code.
Notes: Currently PROS clinic in MAP is reimbursed at Medicare negotiated rate, and Medicaid only pays cost-sharing.
Effective January 2023, MAP plans will pay the “higher of” Medicare and Medicaid rate for PROS clinic services and procedures that are allowable under both Medicare and Medicaid, and will pay Medicaid rate if the service and the professional performing the service are allowable under Medicaid, but not allowable under Medicare.</t>
  </si>
  <si>
    <t>Service must be one-to-one.  Bill transportation supplement as appropriate.</t>
  </si>
  <si>
    <t>Note: Inpatient service and services that are reimbursed using the APG methodology by Medicaid are not included on this spreadsheet. Government rates must be used for Medicaid covered services. Please refer to MAP plans Behavioral Health Billing and Coding Manual for additional details.  MAP plans will need to program their payment systems to accept these coding combinations and then look through the Rate Table (https://omh.ny.gov/omhweb/medicaid_reimbursement/) to ascertain the correct payment amount for the various unique coding combinations (specified using procedure codes, modifier codes, and units of service - all cross-walking to rate code) and the specific provider and BH service (based on MMIS provider ID or NPI and rate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</si>
</sst>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6" x14ac:knownFonts="1">
    <font>
      <sz val="11"/>
      <color theme="1"/>
      <name val="Calibri"/>
      <family val="2"/>
      <scheme val="minor"/>
    </font>
    <font>
      <sz val="10"/>
      <name val="Arial"/>
      <family val="2"/>
    </font>
    <font>
      <b/>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6"/>
      <color theme="1"/>
      <name val="Arial"/>
      <family val="2"/>
    </font>
    <font>
      <sz val="11"/>
      <color theme="1"/>
      <name val="Arial"/>
      <family val="2"/>
    </font>
    <font>
      <b/>
      <sz val="11"/>
      <color theme="1"/>
      <name val="Arial"/>
      <family val="2"/>
    </font>
    <font>
      <sz val="10"/>
      <color theme="1"/>
      <name val="Arial"/>
      <family val="2"/>
    </font>
    <font>
      <b/>
      <sz val="14"/>
      <color theme="1"/>
      <name val="Arial"/>
      <family val="2"/>
    </font>
    <font>
      <b/>
      <sz val="10"/>
      <color theme="1"/>
      <name val="Arial"/>
      <family val="2"/>
    </font>
    <font>
      <sz val="11"/>
      <name val="Arial"/>
      <family val="2"/>
    </font>
    <font>
      <b/>
      <i/>
      <sz val="11"/>
      <name val="Arial"/>
      <family val="2"/>
    </font>
    <font>
      <b/>
      <sz val="12"/>
      <name val="Arial"/>
      <family val="2"/>
    </font>
    <font>
      <strike/>
      <sz val="11"/>
      <color rgb="FFFF000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indexed="64"/>
      </right>
      <top/>
      <bottom style="thin">
        <color indexed="64"/>
      </bottom>
      <diagonal/>
    </border>
    <border>
      <left/>
      <right style="thin">
        <color auto="1"/>
      </right>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style="thin">
        <color indexed="64"/>
      </right>
      <top style="thin">
        <color auto="1"/>
      </top>
      <bottom/>
      <diagonal/>
    </border>
  </borders>
  <cellStyleXfs count="4">
    <xf numFmtId="0" fontId="0" fillId="0" borderId="0"/>
    <xf numFmtId="44" fontId="1" fillId="0" borderId="0" applyFont="0" applyFill="0" applyBorder="0" applyAlignment="0" applyProtection="0"/>
    <xf numFmtId="0" fontId="1" fillId="0" borderId="0"/>
    <xf numFmtId="0" fontId="9" fillId="0" borderId="0"/>
  </cellStyleXfs>
  <cellXfs count="65">
    <xf numFmtId="0" fontId="0" fillId="0" borderId="0" xfId="0"/>
    <xf numFmtId="0" fontId="4" fillId="0" borderId="0" xfId="0" applyFont="1" applyAlignment="1">
      <alignment horizontal="center" vertical="top" wrapText="1"/>
    </xf>
    <xf numFmtId="0" fontId="4" fillId="0" borderId="0" xfId="0" applyFont="1" applyAlignment="1">
      <alignment vertical="top" wrapText="1"/>
    </xf>
    <xf numFmtId="0" fontId="5" fillId="0" borderId="0" xfId="0" applyFont="1" applyAlignment="1">
      <alignment horizontal="center" wrapText="1"/>
    </xf>
    <xf numFmtId="0" fontId="4" fillId="0" borderId="0" xfId="0" applyFont="1" applyAlignment="1">
      <alignment horizontal="left" vertical="top" wrapText="1"/>
    </xf>
    <xf numFmtId="0" fontId="3" fillId="0" borderId="0" xfId="0" applyFont="1" applyBorder="1" applyAlignment="1">
      <alignment vertical="top"/>
    </xf>
    <xf numFmtId="0" fontId="0" fillId="0" borderId="0" xfId="0" applyBorder="1" applyAlignment="1">
      <alignment horizontal="center" vertical="top" wrapText="1"/>
    </xf>
    <xf numFmtId="0" fontId="0" fillId="0" borderId="0" xfId="0" applyBorder="1" applyAlignment="1">
      <alignment vertical="top" wrapText="1"/>
    </xf>
    <xf numFmtId="0" fontId="2" fillId="2" borderId="0" xfId="0" applyFont="1" applyFill="1" applyBorder="1" applyAlignment="1">
      <alignment horizontal="center" wrapText="1"/>
    </xf>
    <xf numFmtId="0" fontId="2" fillId="0" borderId="0" xfId="0" applyFont="1" applyBorder="1" applyAlignment="1">
      <alignment horizontal="center" wrapText="1"/>
    </xf>
    <xf numFmtId="0" fontId="4" fillId="0" borderId="0" xfId="0" applyFont="1" applyAlignment="1">
      <alignment vertical="top"/>
    </xf>
    <xf numFmtId="0" fontId="7" fillId="0" borderId="0" xfId="0" applyFont="1" applyAlignment="1">
      <alignment horizontal="center" vertical="top" wrapText="1"/>
    </xf>
    <xf numFmtId="0" fontId="7" fillId="0" borderId="0" xfId="0" applyFont="1" applyAlignment="1">
      <alignment vertical="top" wrapText="1"/>
    </xf>
    <xf numFmtId="0" fontId="8" fillId="0" borderId="0" xfId="0" applyFont="1" applyAlignment="1">
      <alignment horizontal="center" wrapText="1"/>
    </xf>
    <xf numFmtId="0" fontId="10" fillId="0" borderId="0" xfId="0" applyFont="1" applyAlignment="1">
      <alignment vertical="top"/>
    </xf>
    <xf numFmtId="0" fontId="11" fillId="2" borderId="1" xfId="0" applyFont="1" applyFill="1" applyBorder="1" applyAlignment="1">
      <alignment horizontal="center" wrapText="1"/>
    </xf>
    <xf numFmtId="0" fontId="9" fillId="0" borderId="1" xfId="0" applyFont="1" applyBorder="1" applyAlignment="1">
      <alignment horizontal="left" vertical="top" wrapText="1"/>
    </xf>
    <xf numFmtId="0" fontId="12" fillId="0" borderId="0" xfId="0" applyFont="1" applyAlignment="1">
      <alignment horizontal="center" vertical="top" wrapText="1"/>
    </xf>
    <xf numFmtId="0" fontId="12" fillId="0" borderId="0" xfId="0" applyFont="1" applyAlignment="1">
      <alignment vertical="top" wrapText="1"/>
    </xf>
    <xf numFmtId="0" fontId="9" fillId="0" borderId="1" xfId="0" applyFont="1" applyFill="1" applyBorder="1" applyAlignment="1">
      <alignment horizontal="center" vertical="top" wrapText="1"/>
    </xf>
    <xf numFmtId="0" fontId="9" fillId="0" borderId="1" xfId="0" applyFont="1" applyBorder="1" applyAlignment="1">
      <alignment vertical="top" wrapText="1"/>
    </xf>
    <xf numFmtId="0" fontId="9" fillId="0" borderId="1" xfId="0" applyFont="1" applyBorder="1" applyAlignment="1">
      <alignment horizontal="center" vertical="top" wrapText="1"/>
    </xf>
    <xf numFmtId="15" fontId="14" fillId="0" borderId="0" xfId="0" quotePrefix="1" applyNumberFormat="1" applyFont="1" applyAlignment="1">
      <alignment horizontal="left" vertical="top"/>
    </xf>
    <xf numFmtId="0" fontId="7" fillId="0" borderId="0" xfId="0" applyFont="1" applyFill="1" applyAlignment="1">
      <alignment vertical="top" wrapText="1"/>
    </xf>
    <xf numFmtId="0" fontId="8" fillId="2" borderId="1"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left" vertical="center" wrapText="1"/>
    </xf>
    <xf numFmtId="0" fontId="7" fillId="0" borderId="8" xfId="0" applyFont="1" applyBorder="1" applyAlignment="1">
      <alignmen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Border="1" applyAlignment="1">
      <alignment horizontal="left" vertical="center"/>
    </xf>
    <xf numFmtId="0" fontId="8" fillId="0" borderId="1" xfId="0" applyFont="1" applyBorder="1" applyAlignment="1">
      <alignment vertical="center" wrapText="1"/>
    </xf>
    <xf numFmtId="0" fontId="7" fillId="0" borderId="9" xfId="0" applyFont="1" applyBorder="1" applyAlignment="1">
      <alignment vertical="center" wrapText="1"/>
    </xf>
    <xf numFmtId="0" fontId="12" fillId="0" borderId="1" xfId="0" quotePrefix="1" applyFont="1" applyBorder="1" applyAlignment="1">
      <alignment horizontal="center" vertical="center" wrapText="1"/>
    </xf>
    <xf numFmtId="0" fontId="12" fillId="0" borderId="1" xfId="0" quotePrefix="1" applyFont="1" applyBorder="1" applyAlignment="1">
      <alignment vertical="center" wrapText="1"/>
    </xf>
    <xf numFmtId="0" fontId="12" fillId="0" borderId="1" xfId="0" quotePrefix="1" applyFont="1" applyBorder="1" applyAlignment="1">
      <alignment horizontal="left" vertical="center" wrapText="1"/>
    </xf>
    <xf numFmtId="0" fontId="12" fillId="0" borderId="1" xfId="0" applyFont="1" applyBorder="1" applyAlignment="1">
      <alignment horizontal="center" vertical="center" wrapText="1"/>
    </xf>
    <xf numFmtId="0" fontId="7" fillId="0" borderId="5" xfId="0" applyFont="1" applyFill="1" applyBorder="1" applyAlignment="1">
      <alignment vertical="center" wrapText="1"/>
    </xf>
    <xf numFmtId="0" fontId="7" fillId="0" borderId="1" xfId="0" applyFont="1" applyBorder="1" applyAlignment="1">
      <alignment horizontal="center" vertical="center"/>
    </xf>
    <xf numFmtId="0" fontId="7" fillId="0" borderId="0" xfId="0" applyFont="1" applyAlignment="1">
      <alignment vertical="center" wrapText="1"/>
    </xf>
    <xf numFmtId="0" fontId="0" fillId="0" borderId="0" xfId="0" applyAlignment="1">
      <alignment vertical="center"/>
    </xf>
    <xf numFmtId="0" fontId="7" fillId="0" borderId="0" xfId="0" applyFont="1" applyAlignment="1">
      <alignment horizontal="left" vertical="top" wrapText="1"/>
    </xf>
    <xf numFmtId="0" fontId="7" fillId="4" borderId="0" xfId="0" applyFont="1" applyFill="1" applyAlignment="1">
      <alignment vertical="top" wrapText="1"/>
    </xf>
    <xf numFmtId="0" fontId="7" fillId="4" borderId="0" xfId="0" applyFont="1" applyFill="1" applyAlignment="1">
      <alignment horizontal="center" vertical="top" wrapText="1"/>
    </xf>
    <xf numFmtId="0" fontId="15" fillId="0" borderId="1" xfId="0" applyFont="1" applyBorder="1" applyAlignment="1">
      <alignment horizontal="center" vertical="center" wrapText="1"/>
    </xf>
    <xf numFmtId="0" fontId="12" fillId="2" borderId="1" xfId="0" quotePrefix="1"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6" fillId="0" borderId="0" xfId="0" applyFont="1" applyAlignment="1">
      <alignment horizontal="left" vertical="top"/>
    </xf>
    <xf numFmtId="0" fontId="8" fillId="0" borderId="1" xfId="0" applyFont="1" applyBorder="1" applyAlignment="1">
      <alignment horizontal="center" vertical="center" wrapText="1"/>
    </xf>
    <xf numFmtId="0" fontId="13" fillId="0" borderId="0" xfId="0" applyFont="1" applyAlignment="1">
      <alignment horizontal="left" vertical="top" wrapText="1"/>
    </xf>
    <xf numFmtId="0" fontId="7" fillId="0" borderId="1" xfId="0" applyFont="1" applyFill="1" applyBorder="1" applyAlignment="1">
      <alignment horizontal="left"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9" fillId="0" borderId="2" xfId="0" applyFont="1" applyBorder="1" applyAlignment="1">
      <alignment horizontal="center" vertical="top" wrapText="1"/>
    </xf>
    <xf numFmtId="0" fontId="9" fillId="0" borderId="3" xfId="0" applyFont="1" applyBorder="1" applyAlignment="1">
      <alignment horizontal="center" vertical="top" wrapText="1"/>
    </xf>
    <xf numFmtId="0" fontId="9" fillId="0" borderId="4" xfId="0" applyFont="1" applyBorder="1" applyAlignment="1">
      <alignment horizontal="center" vertical="top" wrapText="1"/>
    </xf>
    <xf numFmtId="0" fontId="9" fillId="0" borderId="1" xfId="0" applyFont="1" applyBorder="1" applyAlignment="1">
      <alignment horizontal="center" vertical="top" wrapText="1"/>
    </xf>
  </cellXfs>
  <cellStyles count="4">
    <cellStyle name="Currency 2" xfId="1" xr:uid="{00000000-0005-0000-0000-000000000000}"/>
    <cellStyle name="Normal" xfId="0" builtinId="0"/>
    <cellStyle name="Normal 2" xfId="2" xr:uid="{00000000-0005-0000-0000-000002000000}"/>
    <cellStyle name="Normal 3" xfId="3" xr:uid="{00000000-0005-0000-0000-000003000000}"/>
  </cellStyles>
  <dxfs count="0"/>
  <tableStyles count="0" defaultTableStyle="TableStyleMedium2" defaultPivotStyle="PivotStyleLight16"/>
  <colors>
    <mruColors>
      <color rgb="FF878CB4"/>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13607</xdr:colOff>
      <xdr:row>0</xdr:row>
      <xdr:rowOff>0</xdr:rowOff>
    </xdr:from>
    <xdr:to>
      <xdr:col>3</xdr:col>
      <xdr:colOff>1133838</xdr:colOff>
      <xdr:row>7</xdr:row>
      <xdr:rowOff>97155</xdr:rowOff>
    </xdr:to>
    <xdr:pic>
      <xdr:nvPicPr>
        <xdr:cNvPr id="3" name="Picture 2">
          <a:extLst>
            <a:ext uri="{FF2B5EF4-FFF2-40B4-BE49-F238E27FC236}">
              <a16:creationId xmlns:a16="http://schemas.microsoft.com/office/drawing/2014/main" id="{A6049665-E0D6-431F-A2B4-9B574413ACDF}"/>
            </a:ext>
          </a:extLst>
        </xdr:cNvPr>
        <xdr:cNvPicPr/>
      </xdr:nvPicPr>
      <xdr:blipFill>
        <a:blip xmlns:r="http://schemas.openxmlformats.org/officeDocument/2006/relationships" r:embed="rId1"/>
        <a:stretch>
          <a:fillRect/>
        </a:stretch>
      </xdr:blipFill>
      <xdr:spPr>
        <a:xfrm>
          <a:off x="13607" y="0"/>
          <a:ext cx="6481445" cy="13354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39688</xdr:colOff>
      <xdr:row>0</xdr:row>
      <xdr:rowOff>0</xdr:rowOff>
    </xdr:from>
    <xdr:to>
      <xdr:col>2</xdr:col>
      <xdr:colOff>1534737</xdr:colOff>
      <xdr:row>4</xdr:row>
      <xdr:rowOff>133163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39688" y="0"/>
          <a:ext cx="2987299" cy="76816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93"/>
  <sheetViews>
    <sheetView tabSelected="1" zoomScale="85" zoomScaleNormal="85" zoomScaleSheetLayoutView="90" workbookViewId="0">
      <pane xSplit="3" ySplit="13" topLeftCell="D14" activePane="bottomRight" state="frozen"/>
      <selection pane="topRight" activeCell="D1" sqref="D1"/>
      <selection pane="bottomLeft" activeCell="A5" sqref="A5"/>
      <selection pane="bottomRight" activeCell="F11" sqref="F11"/>
    </sheetView>
  </sheetViews>
  <sheetFormatPr defaultColWidth="17.7109375" defaultRowHeight="14.25" x14ac:dyDescent="0.25"/>
  <cols>
    <col min="1" max="1" width="25" style="12" customWidth="1"/>
    <col min="2" max="2" width="8.28515625" style="11" customWidth="1"/>
    <col min="3" max="3" width="46.85546875" style="12" bestFit="1" customWidth="1"/>
    <col min="4" max="4" width="21" style="11" customWidth="1"/>
    <col min="5" max="5" width="45.42578125" style="12" customWidth="1"/>
    <col min="6" max="6" width="23.7109375" style="11" customWidth="1"/>
    <col min="7" max="7" width="25.7109375" style="11" customWidth="1"/>
    <col min="8" max="8" width="37" style="11" customWidth="1"/>
    <col min="9" max="9" width="99.7109375" style="43" customWidth="1"/>
    <col min="10" max="10" width="35.85546875" style="12" hidden="1" customWidth="1"/>
    <col min="11" max="16384" width="17.7109375" style="12"/>
  </cols>
  <sheetData>
    <row r="1" spans="1:10" x14ac:dyDescent="0.25">
      <c r="A1" s="44"/>
      <c r="B1" s="45"/>
      <c r="C1" s="44"/>
      <c r="D1" s="45"/>
    </row>
    <row r="2" spans="1:10" x14ac:dyDescent="0.25">
      <c r="A2" s="44"/>
      <c r="B2" s="45"/>
      <c r="C2" s="44"/>
      <c r="D2" s="45"/>
    </row>
    <row r="3" spans="1:10" x14ac:dyDescent="0.25">
      <c r="A3" s="44"/>
      <c r="B3" s="45"/>
      <c r="C3" s="44"/>
      <c r="D3" s="45"/>
    </row>
    <row r="4" spans="1:10" x14ac:dyDescent="0.25">
      <c r="A4" s="44"/>
      <c r="B4" s="45"/>
      <c r="C4" s="44"/>
      <c r="D4" s="45"/>
    </row>
    <row r="5" spans="1:10" x14ac:dyDescent="0.25">
      <c r="A5" s="44"/>
      <c r="B5" s="45"/>
      <c r="C5" s="44"/>
      <c r="D5" s="45"/>
      <c r="E5" s="12" t="s">
        <v>0</v>
      </c>
    </row>
    <row r="6" spans="1:10" x14ac:dyDescent="0.25">
      <c r="A6" s="44"/>
      <c r="B6" s="45"/>
      <c r="C6" s="44"/>
      <c r="D6" s="45"/>
    </row>
    <row r="7" spans="1:10" x14ac:dyDescent="0.25">
      <c r="A7" s="44"/>
      <c r="B7" s="45"/>
      <c r="C7" s="44"/>
      <c r="D7" s="45"/>
    </row>
    <row r="9" spans="1:10" ht="20.25" x14ac:dyDescent="0.25">
      <c r="A9" s="54" t="s">
        <v>564</v>
      </c>
      <c r="B9" s="54"/>
      <c r="C9" s="54"/>
      <c r="D9" s="54"/>
      <c r="E9" s="54"/>
      <c r="F9" s="54"/>
      <c r="G9" s="54"/>
      <c r="H9" s="54"/>
      <c r="I9" s="54"/>
    </row>
    <row r="10" spans="1:10" ht="51" customHeight="1" x14ac:dyDescent="0.25">
      <c r="A10" s="56" t="s">
        <v>644</v>
      </c>
      <c r="B10" s="56"/>
      <c r="C10" s="56"/>
      <c r="D10" s="56"/>
      <c r="E10" s="56"/>
      <c r="F10" s="56"/>
      <c r="G10" s="56"/>
      <c r="H10" s="56"/>
      <c r="I10" s="56"/>
    </row>
    <row r="11" spans="1:10" ht="15.75" x14ac:dyDescent="0.25">
      <c r="A11" s="22">
        <v>44743</v>
      </c>
      <c r="B11" s="17"/>
      <c r="C11" s="18"/>
      <c r="D11" s="17"/>
      <c r="E11" s="18"/>
    </row>
    <row r="13" spans="1:10" s="13" customFormat="1" ht="30" x14ac:dyDescent="0.25">
      <c r="A13" s="24" t="s">
        <v>1</v>
      </c>
      <c r="B13" s="24" t="s">
        <v>2</v>
      </c>
      <c r="C13" s="24" t="s">
        <v>3</v>
      </c>
      <c r="D13" s="24" t="s">
        <v>4</v>
      </c>
      <c r="E13" s="24" t="s">
        <v>5</v>
      </c>
      <c r="F13" s="24" t="s">
        <v>6</v>
      </c>
      <c r="G13" s="24" t="s">
        <v>7</v>
      </c>
      <c r="H13" s="24" t="s">
        <v>8</v>
      </c>
      <c r="I13" s="24" t="s">
        <v>9</v>
      </c>
      <c r="J13" s="25" t="s">
        <v>10</v>
      </c>
    </row>
    <row r="14" spans="1:10" ht="28.5" x14ac:dyDescent="0.25">
      <c r="A14" s="58" t="s">
        <v>11</v>
      </c>
      <c r="B14" s="26" t="s">
        <v>12</v>
      </c>
      <c r="C14" s="27" t="s">
        <v>13</v>
      </c>
      <c r="D14" s="26" t="s">
        <v>14</v>
      </c>
      <c r="E14" s="27" t="s">
        <v>15</v>
      </c>
      <c r="F14" s="26" t="s">
        <v>16</v>
      </c>
      <c r="G14" s="26" t="s">
        <v>17</v>
      </c>
      <c r="H14" s="26" t="s">
        <v>18</v>
      </c>
      <c r="I14" s="28" t="s">
        <v>19</v>
      </c>
      <c r="J14" s="29" t="s">
        <v>20</v>
      </c>
    </row>
    <row r="15" spans="1:10" ht="28.5" x14ac:dyDescent="0.25">
      <c r="A15" s="59"/>
      <c r="B15" s="26" t="s">
        <v>21</v>
      </c>
      <c r="C15" s="27" t="s">
        <v>22</v>
      </c>
      <c r="D15" s="26" t="s">
        <v>14</v>
      </c>
      <c r="E15" s="27" t="s">
        <v>15</v>
      </c>
      <c r="F15" s="26" t="s">
        <v>23</v>
      </c>
      <c r="G15" s="26" t="s">
        <v>24</v>
      </c>
      <c r="H15" s="26" t="s">
        <v>18</v>
      </c>
      <c r="I15" s="28" t="s">
        <v>19</v>
      </c>
      <c r="J15" s="29" t="s">
        <v>20</v>
      </c>
    </row>
    <row r="16" spans="1:10" ht="28.5" x14ac:dyDescent="0.25">
      <c r="A16" s="60"/>
      <c r="B16" s="26" t="s">
        <v>25</v>
      </c>
      <c r="C16" s="27" t="s">
        <v>26</v>
      </c>
      <c r="D16" s="26" t="s">
        <v>14</v>
      </c>
      <c r="E16" s="27" t="s">
        <v>15</v>
      </c>
      <c r="F16" s="26" t="s">
        <v>27</v>
      </c>
      <c r="G16" s="26" t="s">
        <v>28</v>
      </c>
      <c r="H16" s="26" t="s">
        <v>18</v>
      </c>
      <c r="I16" s="28" t="s">
        <v>19</v>
      </c>
      <c r="J16" s="29" t="s">
        <v>20</v>
      </c>
    </row>
    <row r="17" spans="1:10" ht="28.5" x14ac:dyDescent="0.25">
      <c r="A17" s="58" t="s">
        <v>29</v>
      </c>
      <c r="B17" s="26" t="s">
        <v>30</v>
      </c>
      <c r="C17" s="27" t="s">
        <v>31</v>
      </c>
      <c r="D17" s="26" t="s">
        <v>32</v>
      </c>
      <c r="E17" s="27" t="s">
        <v>33</v>
      </c>
      <c r="F17" s="26" t="s">
        <v>27</v>
      </c>
      <c r="G17" s="26" t="s">
        <v>34</v>
      </c>
      <c r="H17" s="26" t="s">
        <v>35</v>
      </c>
      <c r="I17" s="28" t="s">
        <v>36</v>
      </c>
      <c r="J17" s="29" t="s">
        <v>20</v>
      </c>
    </row>
    <row r="18" spans="1:10" ht="28.5" x14ac:dyDescent="0.25">
      <c r="A18" s="59"/>
      <c r="B18" s="26" t="s">
        <v>37</v>
      </c>
      <c r="C18" s="27" t="s">
        <v>38</v>
      </c>
      <c r="D18" s="26" t="s">
        <v>32</v>
      </c>
      <c r="E18" s="27" t="s">
        <v>33</v>
      </c>
      <c r="F18" s="26" t="s">
        <v>39</v>
      </c>
      <c r="G18" s="26" t="s">
        <v>34</v>
      </c>
      <c r="H18" s="26" t="s">
        <v>35</v>
      </c>
      <c r="I18" s="28" t="s">
        <v>36</v>
      </c>
      <c r="J18" s="29" t="s">
        <v>20</v>
      </c>
    </row>
    <row r="19" spans="1:10" ht="28.5" x14ac:dyDescent="0.25">
      <c r="A19" s="59"/>
      <c r="B19" s="26" t="s">
        <v>40</v>
      </c>
      <c r="C19" s="27" t="s">
        <v>41</v>
      </c>
      <c r="D19" s="26" t="s">
        <v>32</v>
      </c>
      <c r="E19" s="27" t="s">
        <v>33</v>
      </c>
      <c r="F19" s="26" t="s">
        <v>42</v>
      </c>
      <c r="G19" s="26" t="s">
        <v>34</v>
      </c>
      <c r="H19" s="26" t="s">
        <v>35</v>
      </c>
      <c r="I19" s="28" t="s">
        <v>36</v>
      </c>
      <c r="J19" s="29" t="s">
        <v>20</v>
      </c>
    </row>
    <row r="20" spans="1:10" ht="28.5" x14ac:dyDescent="0.25">
      <c r="A20" s="59"/>
      <c r="B20" s="26" t="s">
        <v>43</v>
      </c>
      <c r="C20" s="27" t="s">
        <v>44</v>
      </c>
      <c r="D20" s="26" t="s">
        <v>32</v>
      </c>
      <c r="E20" s="27" t="s">
        <v>33</v>
      </c>
      <c r="F20" s="26" t="s">
        <v>45</v>
      </c>
      <c r="G20" s="26" t="s">
        <v>46</v>
      </c>
      <c r="H20" s="26" t="s">
        <v>35</v>
      </c>
      <c r="I20" s="28" t="s">
        <v>36</v>
      </c>
      <c r="J20" s="29" t="s">
        <v>20</v>
      </c>
    </row>
    <row r="21" spans="1:10" ht="28.5" x14ac:dyDescent="0.25">
      <c r="A21" s="59"/>
      <c r="B21" s="26" t="s">
        <v>47</v>
      </c>
      <c r="C21" s="27" t="s">
        <v>48</v>
      </c>
      <c r="D21" s="26" t="s">
        <v>32</v>
      </c>
      <c r="E21" s="27" t="s">
        <v>33</v>
      </c>
      <c r="F21" s="26" t="s">
        <v>49</v>
      </c>
      <c r="G21" s="26" t="s">
        <v>46</v>
      </c>
      <c r="H21" s="26" t="s">
        <v>35</v>
      </c>
      <c r="I21" s="28" t="s">
        <v>36</v>
      </c>
      <c r="J21" s="29" t="s">
        <v>20</v>
      </c>
    </row>
    <row r="22" spans="1:10" ht="28.5" x14ac:dyDescent="0.25">
      <c r="A22" s="59"/>
      <c r="B22" s="26" t="s">
        <v>50</v>
      </c>
      <c r="C22" s="27" t="s">
        <v>51</v>
      </c>
      <c r="D22" s="26" t="s">
        <v>32</v>
      </c>
      <c r="E22" s="27" t="s">
        <v>33</v>
      </c>
      <c r="F22" s="26" t="s">
        <v>52</v>
      </c>
      <c r="G22" s="26" t="s">
        <v>46</v>
      </c>
      <c r="H22" s="26" t="s">
        <v>35</v>
      </c>
      <c r="I22" s="28" t="s">
        <v>36</v>
      </c>
      <c r="J22" s="29" t="s">
        <v>20</v>
      </c>
    </row>
    <row r="23" spans="1:10" ht="28.5" x14ac:dyDescent="0.25">
      <c r="A23" s="59"/>
      <c r="B23" s="26" t="s">
        <v>53</v>
      </c>
      <c r="C23" s="27" t="s">
        <v>54</v>
      </c>
      <c r="D23" s="26" t="s">
        <v>32</v>
      </c>
      <c r="E23" s="27" t="s">
        <v>33</v>
      </c>
      <c r="F23" s="26" t="s">
        <v>55</v>
      </c>
      <c r="G23" s="26">
        <v>1</v>
      </c>
      <c r="H23" s="26" t="s">
        <v>35</v>
      </c>
      <c r="I23" s="28" t="s">
        <v>56</v>
      </c>
      <c r="J23" s="29" t="s">
        <v>20</v>
      </c>
    </row>
    <row r="24" spans="1:10" ht="28.5" x14ac:dyDescent="0.25">
      <c r="A24" s="59"/>
      <c r="B24" s="26" t="s">
        <v>57</v>
      </c>
      <c r="C24" s="27" t="s">
        <v>58</v>
      </c>
      <c r="D24" s="26" t="s">
        <v>32</v>
      </c>
      <c r="E24" s="27" t="s">
        <v>33</v>
      </c>
      <c r="F24" s="26" t="s">
        <v>59</v>
      </c>
      <c r="G24" s="26">
        <v>1</v>
      </c>
      <c r="H24" s="26" t="s">
        <v>35</v>
      </c>
      <c r="I24" s="28" t="s">
        <v>60</v>
      </c>
      <c r="J24" s="29" t="s">
        <v>20</v>
      </c>
    </row>
    <row r="25" spans="1:10" ht="28.5" x14ac:dyDescent="0.25">
      <c r="A25" s="59"/>
      <c r="B25" s="26" t="s">
        <v>61</v>
      </c>
      <c r="C25" s="27" t="s">
        <v>62</v>
      </c>
      <c r="D25" s="26" t="s">
        <v>32</v>
      </c>
      <c r="E25" s="27" t="s">
        <v>33</v>
      </c>
      <c r="F25" s="26" t="s">
        <v>63</v>
      </c>
      <c r="G25" s="26">
        <v>1</v>
      </c>
      <c r="H25" s="26" t="s">
        <v>35</v>
      </c>
      <c r="I25" s="28" t="s">
        <v>64</v>
      </c>
      <c r="J25" s="29" t="s">
        <v>20</v>
      </c>
    </row>
    <row r="26" spans="1:10" ht="28.5" x14ac:dyDescent="0.25">
      <c r="A26" s="60"/>
      <c r="B26" s="26" t="s">
        <v>65</v>
      </c>
      <c r="C26" s="27" t="s">
        <v>66</v>
      </c>
      <c r="D26" s="26" t="s">
        <v>32</v>
      </c>
      <c r="E26" s="27" t="s">
        <v>33</v>
      </c>
      <c r="F26" s="26" t="s">
        <v>67</v>
      </c>
      <c r="G26" s="26">
        <v>1</v>
      </c>
      <c r="H26" s="26" t="s">
        <v>35</v>
      </c>
      <c r="I26" s="28" t="s">
        <v>68</v>
      </c>
      <c r="J26" s="29" t="s">
        <v>20</v>
      </c>
    </row>
    <row r="27" spans="1:10" ht="41.45" customHeight="1" x14ac:dyDescent="0.25">
      <c r="A27" s="58" t="s">
        <v>69</v>
      </c>
      <c r="B27" s="26" t="s">
        <v>70</v>
      </c>
      <c r="C27" s="27" t="s">
        <v>71</v>
      </c>
      <c r="D27" s="26" t="s">
        <v>72</v>
      </c>
      <c r="E27" s="27" t="s">
        <v>73</v>
      </c>
      <c r="F27" s="26" t="s">
        <v>74</v>
      </c>
      <c r="G27" s="26">
        <v>1</v>
      </c>
      <c r="H27" s="26" t="s">
        <v>75</v>
      </c>
      <c r="I27" s="28" t="s">
        <v>76</v>
      </c>
      <c r="J27" s="29" t="s">
        <v>20</v>
      </c>
    </row>
    <row r="28" spans="1:10" ht="25.9" customHeight="1" x14ac:dyDescent="0.25">
      <c r="A28" s="59"/>
      <c r="B28" s="26" t="s">
        <v>77</v>
      </c>
      <c r="C28" s="27" t="s">
        <v>78</v>
      </c>
      <c r="D28" s="26" t="s">
        <v>72</v>
      </c>
      <c r="E28" s="27" t="s">
        <v>79</v>
      </c>
      <c r="F28" s="26" t="s">
        <v>80</v>
      </c>
      <c r="G28" s="26">
        <v>1</v>
      </c>
      <c r="H28" s="26" t="s">
        <v>75</v>
      </c>
      <c r="I28" s="28" t="s">
        <v>81</v>
      </c>
      <c r="J28" s="29" t="s">
        <v>20</v>
      </c>
    </row>
    <row r="29" spans="1:10" ht="28.5" x14ac:dyDescent="0.25">
      <c r="A29" s="59"/>
      <c r="B29" s="26" t="s">
        <v>82</v>
      </c>
      <c r="C29" s="27" t="s">
        <v>83</v>
      </c>
      <c r="D29" s="26" t="s">
        <v>84</v>
      </c>
      <c r="E29" s="27" t="s">
        <v>85</v>
      </c>
      <c r="F29" s="26" t="s">
        <v>80</v>
      </c>
      <c r="G29" s="26">
        <v>1</v>
      </c>
      <c r="H29" s="26" t="s">
        <v>75</v>
      </c>
      <c r="I29" s="28" t="s">
        <v>86</v>
      </c>
      <c r="J29" s="29" t="s">
        <v>20</v>
      </c>
    </row>
    <row r="30" spans="1:10" ht="28.5" x14ac:dyDescent="0.25">
      <c r="A30" s="59"/>
      <c r="B30" s="26" t="s">
        <v>87</v>
      </c>
      <c r="C30" s="27" t="s">
        <v>88</v>
      </c>
      <c r="D30" s="26" t="s">
        <v>89</v>
      </c>
      <c r="E30" s="27" t="s">
        <v>90</v>
      </c>
      <c r="F30" s="26" t="s">
        <v>80</v>
      </c>
      <c r="G30" s="26">
        <v>1</v>
      </c>
      <c r="H30" s="26" t="s">
        <v>75</v>
      </c>
      <c r="I30" s="28" t="s">
        <v>91</v>
      </c>
      <c r="J30" s="29" t="s">
        <v>20</v>
      </c>
    </row>
    <row r="31" spans="1:10" ht="27.6" customHeight="1" x14ac:dyDescent="0.25">
      <c r="A31" s="60"/>
      <c r="B31" s="26">
        <v>4049</v>
      </c>
      <c r="C31" s="27" t="s">
        <v>92</v>
      </c>
      <c r="D31" s="30"/>
      <c r="E31" s="31" t="s">
        <v>93</v>
      </c>
      <c r="F31" s="30"/>
      <c r="G31" s="30"/>
      <c r="H31" s="26" t="s">
        <v>75</v>
      </c>
      <c r="I31" s="28" t="s">
        <v>94</v>
      </c>
      <c r="J31" s="29" t="s">
        <v>20</v>
      </c>
    </row>
    <row r="32" spans="1:10" ht="27.6" customHeight="1" x14ac:dyDescent="0.25">
      <c r="A32" s="58" t="s">
        <v>111</v>
      </c>
      <c r="B32" s="26" t="s">
        <v>112</v>
      </c>
      <c r="C32" s="27" t="s">
        <v>113</v>
      </c>
      <c r="D32" s="26" t="s">
        <v>429</v>
      </c>
      <c r="E32" s="27" t="s">
        <v>620</v>
      </c>
      <c r="F32" s="26" t="s">
        <v>430</v>
      </c>
      <c r="G32" s="26">
        <v>4</v>
      </c>
      <c r="H32" s="26" t="s">
        <v>114</v>
      </c>
      <c r="I32" s="32" t="s">
        <v>626</v>
      </c>
      <c r="J32" s="51" t="s">
        <v>115</v>
      </c>
    </row>
    <row r="33" spans="1:10" ht="28.5" x14ac:dyDescent="0.25">
      <c r="A33" s="59"/>
      <c r="B33" s="26" t="s">
        <v>116</v>
      </c>
      <c r="C33" s="27" t="s">
        <v>117</v>
      </c>
      <c r="D33" s="26" t="s">
        <v>429</v>
      </c>
      <c r="E33" s="27" t="s">
        <v>620</v>
      </c>
      <c r="F33" s="26" t="s">
        <v>434</v>
      </c>
      <c r="G33" s="26">
        <v>5</v>
      </c>
      <c r="H33" s="26" t="s">
        <v>114</v>
      </c>
      <c r="I33" s="32" t="s">
        <v>627</v>
      </c>
      <c r="J33" s="52"/>
    </row>
    <row r="34" spans="1:10" ht="28.5" x14ac:dyDescent="0.25">
      <c r="A34" s="59"/>
      <c r="B34" s="26" t="s">
        <v>118</v>
      </c>
      <c r="C34" s="27" t="s">
        <v>119</v>
      </c>
      <c r="D34" s="26" t="s">
        <v>429</v>
      </c>
      <c r="E34" s="27" t="s">
        <v>620</v>
      </c>
      <c r="F34" s="26" t="s">
        <v>437</v>
      </c>
      <c r="G34" s="26">
        <v>6</v>
      </c>
      <c r="H34" s="26" t="s">
        <v>114</v>
      </c>
      <c r="I34" s="32" t="s">
        <v>628</v>
      </c>
      <c r="J34" s="52"/>
    </row>
    <row r="35" spans="1:10" ht="28.5" x14ac:dyDescent="0.25">
      <c r="A35" s="59"/>
      <c r="B35" s="26" t="s">
        <v>120</v>
      </c>
      <c r="C35" s="27" t="s">
        <v>121</v>
      </c>
      <c r="D35" s="26" t="s">
        <v>429</v>
      </c>
      <c r="E35" s="27" t="s">
        <v>620</v>
      </c>
      <c r="F35" s="26" t="s">
        <v>440</v>
      </c>
      <c r="G35" s="26">
        <v>7</v>
      </c>
      <c r="H35" s="26" t="s">
        <v>114</v>
      </c>
      <c r="I35" s="32" t="s">
        <v>629</v>
      </c>
      <c r="J35" s="52"/>
    </row>
    <row r="36" spans="1:10" ht="28.5" x14ac:dyDescent="0.25">
      <c r="A36" s="59"/>
      <c r="B36" s="26" t="s">
        <v>122</v>
      </c>
      <c r="C36" s="27" t="s">
        <v>123</v>
      </c>
      <c r="D36" s="26" t="s">
        <v>429</v>
      </c>
      <c r="E36" s="27" t="s">
        <v>620</v>
      </c>
      <c r="F36" s="26" t="s">
        <v>621</v>
      </c>
      <c r="G36" s="26">
        <v>1</v>
      </c>
      <c r="H36" s="26" t="s">
        <v>114</v>
      </c>
      <c r="I36" s="32" t="s">
        <v>630</v>
      </c>
      <c r="J36" s="52"/>
    </row>
    <row r="37" spans="1:10" ht="28.5" x14ac:dyDescent="0.25">
      <c r="A37" s="59"/>
      <c r="B37" s="26" t="s">
        <v>124</v>
      </c>
      <c r="C37" s="27" t="s">
        <v>125</v>
      </c>
      <c r="D37" s="26" t="s">
        <v>429</v>
      </c>
      <c r="E37" s="27" t="s">
        <v>620</v>
      </c>
      <c r="F37" s="26" t="s">
        <v>622</v>
      </c>
      <c r="G37" s="26">
        <v>2</v>
      </c>
      <c r="H37" s="26" t="s">
        <v>114</v>
      </c>
      <c r="I37" s="32" t="s">
        <v>631</v>
      </c>
      <c r="J37" s="52"/>
    </row>
    <row r="38" spans="1:10" ht="28.5" x14ac:dyDescent="0.25">
      <c r="A38" s="59"/>
      <c r="B38" s="26" t="s">
        <v>126</v>
      </c>
      <c r="C38" s="27" t="s">
        <v>127</v>
      </c>
      <c r="D38" s="26" t="s">
        <v>429</v>
      </c>
      <c r="E38" s="27" t="s">
        <v>620</v>
      </c>
      <c r="F38" s="26" t="s">
        <v>623</v>
      </c>
      <c r="G38" s="26">
        <v>1</v>
      </c>
      <c r="H38" s="26" t="s">
        <v>114</v>
      </c>
      <c r="I38" s="32" t="s">
        <v>632</v>
      </c>
      <c r="J38" s="52"/>
    </row>
    <row r="39" spans="1:10" ht="28.5" x14ac:dyDescent="0.25">
      <c r="A39" s="59"/>
      <c r="B39" s="26" t="s">
        <v>128</v>
      </c>
      <c r="C39" s="27" t="s">
        <v>129</v>
      </c>
      <c r="D39" s="26" t="s">
        <v>429</v>
      </c>
      <c r="E39" s="27" t="s">
        <v>620</v>
      </c>
      <c r="F39" s="26" t="s">
        <v>624</v>
      </c>
      <c r="G39" s="26">
        <v>2</v>
      </c>
      <c r="H39" s="26" t="s">
        <v>114</v>
      </c>
      <c r="I39" s="32" t="s">
        <v>633</v>
      </c>
      <c r="J39" s="52"/>
    </row>
    <row r="40" spans="1:10" ht="28.5" x14ac:dyDescent="0.25">
      <c r="A40" s="59"/>
      <c r="B40" s="26" t="s">
        <v>130</v>
      </c>
      <c r="C40" s="27" t="s">
        <v>131</v>
      </c>
      <c r="D40" s="26" t="s">
        <v>198</v>
      </c>
      <c r="E40" s="27" t="s">
        <v>625</v>
      </c>
      <c r="F40" s="26" t="s">
        <v>455</v>
      </c>
      <c r="G40" s="26">
        <v>1</v>
      </c>
      <c r="H40" s="26" t="s">
        <v>114</v>
      </c>
      <c r="I40" s="32" t="s">
        <v>634</v>
      </c>
      <c r="J40" s="52"/>
    </row>
    <row r="41" spans="1:10" ht="28.5" x14ac:dyDescent="0.25">
      <c r="A41" s="59"/>
      <c r="B41" s="26" t="s">
        <v>132</v>
      </c>
      <c r="C41" s="27" t="s">
        <v>133</v>
      </c>
      <c r="D41" s="26" t="s">
        <v>198</v>
      </c>
      <c r="E41" s="27" t="s">
        <v>625</v>
      </c>
      <c r="F41" s="26" t="s">
        <v>458</v>
      </c>
      <c r="G41" s="26">
        <v>2</v>
      </c>
      <c r="H41" s="26" t="s">
        <v>114</v>
      </c>
      <c r="I41" s="32" t="s">
        <v>634</v>
      </c>
      <c r="J41" s="52"/>
    </row>
    <row r="42" spans="1:10" ht="28.5" x14ac:dyDescent="0.25">
      <c r="A42" s="59"/>
      <c r="B42" s="26" t="s">
        <v>134</v>
      </c>
      <c r="C42" s="27" t="s">
        <v>135</v>
      </c>
      <c r="D42" s="26" t="s">
        <v>198</v>
      </c>
      <c r="E42" s="27" t="s">
        <v>625</v>
      </c>
      <c r="F42" s="26" t="s">
        <v>461</v>
      </c>
      <c r="G42" s="26">
        <v>3</v>
      </c>
      <c r="H42" s="26" t="s">
        <v>114</v>
      </c>
      <c r="I42" s="32" t="s">
        <v>634</v>
      </c>
      <c r="J42" s="52"/>
    </row>
    <row r="43" spans="1:10" ht="28.5" x14ac:dyDescent="0.25">
      <c r="A43" s="59"/>
      <c r="B43" s="26" t="s">
        <v>136</v>
      </c>
      <c r="C43" s="27" t="s">
        <v>137</v>
      </c>
      <c r="D43" s="26" t="s">
        <v>198</v>
      </c>
      <c r="E43" s="27" t="s">
        <v>625</v>
      </c>
      <c r="F43" s="26" t="s">
        <v>464</v>
      </c>
      <c r="G43" s="26">
        <v>4</v>
      </c>
      <c r="H43" s="26" t="s">
        <v>114</v>
      </c>
      <c r="I43" s="32" t="s">
        <v>635</v>
      </c>
      <c r="J43" s="52"/>
    </row>
    <row r="44" spans="1:10" ht="28.5" x14ac:dyDescent="0.25">
      <c r="A44" s="59"/>
      <c r="B44" s="26" t="s">
        <v>138</v>
      </c>
      <c r="C44" s="27" t="s">
        <v>139</v>
      </c>
      <c r="D44" s="26" t="s">
        <v>198</v>
      </c>
      <c r="E44" s="27" t="s">
        <v>625</v>
      </c>
      <c r="F44" s="26" t="s">
        <v>74</v>
      </c>
      <c r="G44" s="26">
        <v>5</v>
      </c>
      <c r="H44" s="26" t="s">
        <v>114</v>
      </c>
      <c r="I44" s="32" t="s">
        <v>636</v>
      </c>
      <c r="J44" s="52"/>
    </row>
    <row r="45" spans="1:10" ht="28.5" x14ac:dyDescent="0.25">
      <c r="A45" s="59"/>
      <c r="B45" s="26" t="s">
        <v>140</v>
      </c>
      <c r="C45" s="27" t="s">
        <v>141</v>
      </c>
      <c r="D45" s="26" t="s">
        <v>198</v>
      </c>
      <c r="E45" s="27" t="s">
        <v>625</v>
      </c>
      <c r="F45" s="26" t="s">
        <v>469</v>
      </c>
      <c r="G45" s="26">
        <v>6</v>
      </c>
      <c r="H45" s="26" t="s">
        <v>114</v>
      </c>
      <c r="I45" s="32" t="s">
        <v>635</v>
      </c>
      <c r="J45" s="52"/>
    </row>
    <row r="46" spans="1:10" ht="28.5" x14ac:dyDescent="0.25">
      <c r="A46" s="60"/>
      <c r="B46" s="26" t="s">
        <v>142</v>
      </c>
      <c r="C46" s="27" t="s">
        <v>143</v>
      </c>
      <c r="D46" s="26" t="s">
        <v>198</v>
      </c>
      <c r="E46" s="27" t="s">
        <v>625</v>
      </c>
      <c r="F46" s="26" t="s">
        <v>472</v>
      </c>
      <c r="G46" s="26">
        <v>7</v>
      </c>
      <c r="H46" s="30" t="s">
        <v>114</v>
      </c>
      <c r="I46" s="32" t="s">
        <v>635</v>
      </c>
      <c r="J46" s="53"/>
    </row>
    <row r="47" spans="1:10" ht="42.75" x14ac:dyDescent="0.25">
      <c r="A47" s="58" t="s">
        <v>144</v>
      </c>
      <c r="B47" s="26" t="s">
        <v>145</v>
      </c>
      <c r="C47" s="27" t="s">
        <v>146</v>
      </c>
      <c r="D47" s="26" t="s">
        <v>147</v>
      </c>
      <c r="E47" s="27" t="s">
        <v>148</v>
      </c>
      <c r="F47" s="26" t="s">
        <v>98</v>
      </c>
      <c r="G47" s="26">
        <v>1</v>
      </c>
      <c r="H47" s="30" t="s">
        <v>149</v>
      </c>
      <c r="I47" s="28" t="s">
        <v>150</v>
      </c>
      <c r="J47" s="29" t="s">
        <v>20</v>
      </c>
    </row>
    <row r="48" spans="1:10" ht="57" x14ac:dyDescent="0.25">
      <c r="A48" s="59"/>
      <c r="B48" s="26" t="s">
        <v>151</v>
      </c>
      <c r="C48" s="27" t="s">
        <v>152</v>
      </c>
      <c r="D48" s="26" t="s">
        <v>153</v>
      </c>
      <c r="E48" s="27" t="s">
        <v>154</v>
      </c>
      <c r="F48" s="26" t="s">
        <v>45</v>
      </c>
      <c r="G48" s="26" t="s">
        <v>155</v>
      </c>
      <c r="H48" s="30" t="s">
        <v>149</v>
      </c>
      <c r="I48" s="28" t="s">
        <v>156</v>
      </c>
      <c r="J48" s="29" t="s">
        <v>20</v>
      </c>
    </row>
    <row r="49" spans="1:10" ht="57" x14ac:dyDescent="0.25">
      <c r="A49" s="59"/>
      <c r="B49" s="26" t="s">
        <v>157</v>
      </c>
      <c r="C49" s="27" t="s">
        <v>158</v>
      </c>
      <c r="D49" s="26" t="s">
        <v>153</v>
      </c>
      <c r="E49" s="27" t="s">
        <v>154</v>
      </c>
      <c r="F49" s="26" t="s">
        <v>49</v>
      </c>
      <c r="G49" s="26" t="s">
        <v>159</v>
      </c>
      <c r="H49" s="30" t="s">
        <v>149</v>
      </c>
      <c r="I49" s="28" t="s">
        <v>156</v>
      </c>
      <c r="J49" s="29" t="s">
        <v>20</v>
      </c>
    </row>
    <row r="50" spans="1:10" ht="57" x14ac:dyDescent="0.25">
      <c r="A50" s="59"/>
      <c r="B50" s="26" t="s">
        <v>160</v>
      </c>
      <c r="C50" s="27" t="s">
        <v>161</v>
      </c>
      <c r="D50" s="26" t="s">
        <v>153</v>
      </c>
      <c r="E50" s="27" t="s">
        <v>154</v>
      </c>
      <c r="F50" s="26" t="s">
        <v>52</v>
      </c>
      <c r="G50" s="26" t="s">
        <v>162</v>
      </c>
      <c r="H50" s="30" t="s">
        <v>149</v>
      </c>
      <c r="I50" s="28" t="s">
        <v>156</v>
      </c>
      <c r="J50" s="29" t="s">
        <v>20</v>
      </c>
    </row>
    <row r="51" spans="1:10" ht="57" x14ac:dyDescent="0.25">
      <c r="A51" s="59"/>
      <c r="B51" s="26" t="s">
        <v>163</v>
      </c>
      <c r="C51" s="27" t="s">
        <v>164</v>
      </c>
      <c r="D51" s="26" t="s">
        <v>153</v>
      </c>
      <c r="E51" s="27" t="s">
        <v>154</v>
      </c>
      <c r="F51" s="26" t="s">
        <v>165</v>
      </c>
      <c r="G51" s="26" t="s">
        <v>166</v>
      </c>
      <c r="H51" s="30" t="s">
        <v>149</v>
      </c>
      <c r="I51" s="28" t="s">
        <v>156</v>
      </c>
      <c r="J51" s="29" t="s">
        <v>20</v>
      </c>
    </row>
    <row r="52" spans="1:10" ht="57" x14ac:dyDescent="0.25">
      <c r="A52" s="59"/>
      <c r="B52" s="26" t="s">
        <v>167</v>
      </c>
      <c r="C52" s="27" t="s">
        <v>168</v>
      </c>
      <c r="D52" s="26" t="s">
        <v>153</v>
      </c>
      <c r="E52" s="27" t="s">
        <v>154</v>
      </c>
      <c r="F52" s="26" t="s">
        <v>23</v>
      </c>
      <c r="G52" s="26" t="s">
        <v>169</v>
      </c>
      <c r="H52" s="30" t="s">
        <v>149</v>
      </c>
      <c r="I52" s="28" t="s">
        <v>156</v>
      </c>
      <c r="J52" s="29" t="s">
        <v>20</v>
      </c>
    </row>
    <row r="53" spans="1:10" ht="128.25" x14ac:dyDescent="0.25">
      <c r="A53" s="59"/>
      <c r="B53" s="26" t="s">
        <v>170</v>
      </c>
      <c r="C53" s="27" t="s">
        <v>171</v>
      </c>
      <c r="D53" s="57" t="s">
        <v>567</v>
      </c>
      <c r="E53" s="57"/>
      <c r="F53" s="57"/>
      <c r="G53" s="26">
        <v>1</v>
      </c>
      <c r="H53" s="30" t="s">
        <v>149</v>
      </c>
      <c r="I53" s="28" t="s">
        <v>642</v>
      </c>
      <c r="J53" s="29" t="s">
        <v>172</v>
      </c>
    </row>
    <row r="54" spans="1:10" ht="42.75" x14ac:dyDescent="0.25">
      <c r="A54" s="59"/>
      <c r="B54" s="26" t="s">
        <v>173</v>
      </c>
      <c r="C54" s="27" t="s">
        <v>174</v>
      </c>
      <c r="D54" s="26" t="s">
        <v>175</v>
      </c>
      <c r="E54" s="27" t="s">
        <v>176</v>
      </c>
      <c r="F54" s="26" t="s">
        <v>98</v>
      </c>
      <c r="G54" s="26">
        <v>1</v>
      </c>
      <c r="H54" s="30" t="s">
        <v>149</v>
      </c>
      <c r="I54" s="28" t="s">
        <v>177</v>
      </c>
      <c r="J54" s="29" t="s">
        <v>20</v>
      </c>
    </row>
    <row r="55" spans="1:10" ht="42.75" x14ac:dyDescent="0.25">
      <c r="A55" s="59"/>
      <c r="B55" s="26" t="s">
        <v>178</v>
      </c>
      <c r="C55" s="27" t="s">
        <v>179</v>
      </c>
      <c r="D55" s="26" t="s">
        <v>180</v>
      </c>
      <c r="E55" s="27" t="s">
        <v>181</v>
      </c>
      <c r="F55" s="26" t="s">
        <v>98</v>
      </c>
      <c r="G55" s="26">
        <v>1</v>
      </c>
      <c r="H55" s="30" t="s">
        <v>149</v>
      </c>
      <c r="I55" s="28" t="s">
        <v>182</v>
      </c>
      <c r="J55" s="29" t="s">
        <v>20</v>
      </c>
    </row>
    <row r="56" spans="1:10" ht="57" x14ac:dyDescent="0.25">
      <c r="A56" s="59"/>
      <c r="B56" s="26" t="s">
        <v>183</v>
      </c>
      <c r="C56" s="27" t="s">
        <v>184</v>
      </c>
      <c r="D56" s="26" t="s">
        <v>147</v>
      </c>
      <c r="E56" s="27" t="s">
        <v>148</v>
      </c>
      <c r="F56" s="26" t="s">
        <v>185</v>
      </c>
      <c r="G56" s="26">
        <v>1</v>
      </c>
      <c r="H56" s="30" t="s">
        <v>149</v>
      </c>
      <c r="I56" s="28" t="s">
        <v>186</v>
      </c>
      <c r="J56" s="29" t="s">
        <v>20</v>
      </c>
    </row>
    <row r="57" spans="1:10" ht="28.5" x14ac:dyDescent="0.25">
      <c r="A57" s="59"/>
      <c r="B57" s="26" t="s">
        <v>187</v>
      </c>
      <c r="C57" s="27" t="s">
        <v>188</v>
      </c>
      <c r="D57" s="26" t="s">
        <v>153</v>
      </c>
      <c r="E57" s="27" t="s">
        <v>154</v>
      </c>
      <c r="F57" s="26" t="s">
        <v>189</v>
      </c>
      <c r="G57" s="26">
        <v>1</v>
      </c>
      <c r="H57" s="30" t="s">
        <v>149</v>
      </c>
      <c r="I57" s="28" t="s">
        <v>190</v>
      </c>
      <c r="J57" s="29" t="s">
        <v>20</v>
      </c>
    </row>
    <row r="58" spans="1:10" ht="28.5" x14ac:dyDescent="0.25">
      <c r="A58" s="59"/>
      <c r="B58" s="26" t="s">
        <v>191</v>
      </c>
      <c r="C58" s="27" t="s">
        <v>192</v>
      </c>
      <c r="D58" s="26" t="s">
        <v>153</v>
      </c>
      <c r="E58" s="27" t="s">
        <v>154</v>
      </c>
      <c r="F58" s="26" t="s">
        <v>193</v>
      </c>
      <c r="G58" s="26">
        <v>1</v>
      </c>
      <c r="H58" s="30" t="s">
        <v>149</v>
      </c>
      <c r="I58" s="28" t="s">
        <v>194</v>
      </c>
      <c r="J58" s="29" t="s">
        <v>20</v>
      </c>
    </row>
    <row r="59" spans="1:10" ht="28.5" x14ac:dyDescent="0.25">
      <c r="A59" s="60"/>
      <c r="B59" s="26" t="s">
        <v>195</v>
      </c>
      <c r="C59" s="27" t="s">
        <v>196</v>
      </c>
      <c r="D59" s="26" t="s">
        <v>175</v>
      </c>
      <c r="E59" s="27" t="s">
        <v>176</v>
      </c>
      <c r="F59" s="26" t="s">
        <v>185</v>
      </c>
      <c r="G59" s="26">
        <v>1</v>
      </c>
      <c r="H59" s="30" t="s">
        <v>149</v>
      </c>
      <c r="I59" s="28" t="s">
        <v>197</v>
      </c>
      <c r="J59" s="29" t="s">
        <v>20</v>
      </c>
    </row>
    <row r="60" spans="1:10" ht="28.5" x14ac:dyDescent="0.25">
      <c r="A60" s="55" t="s">
        <v>336</v>
      </c>
      <c r="B60" s="26">
        <v>4609</v>
      </c>
      <c r="C60" s="27" t="s">
        <v>337</v>
      </c>
      <c r="D60" s="26" t="s">
        <v>215</v>
      </c>
      <c r="E60" s="27" t="s">
        <v>338</v>
      </c>
      <c r="F60" s="26" t="s">
        <v>339</v>
      </c>
      <c r="G60" s="26" t="s">
        <v>235</v>
      </c>
      <c r="H60" s="26">
        <v>824</v>
      </c>
      <c r="I60" s="28" t="s">
        <v>340</v>
      </c>
      <c r="J60" s="29" t="s">
        <v>20</v>
      </c>
    </row>
    <row r="61" spans="1:10" ht="28.5" x14ac:dyDescent="0.25">
      <c r="A61" s="55"/>
      <c r="B61" s="26">
        <v>4610</v>
      </c>
      <c r="C61" s="27" t="s">
        <v>341</v>
      </c>
      <c r="D61" s="26" t="s">
        <v>215</v>
      </c>
      <c r="E61" s="27" t="s">
        <v>338</v>
      </c>
      <c r="F61" s="26" t="s">
        <v>342</v>
      </c>
      <c r="G61" s="26" t="s">
        <v>235</v>
      </c>
      <c r="H61" s="26">
        <v>824</v>
      </c>
      <c r="I61" s="28" t="s">
        <v>340</v>
      </c>
      <c r="J61" s="29" t="s">
        <v>20</v>
      </c>
    </row>
    <row r="62" spans="1:10" ht="28.5" x14ac:dyDescent="0.25">
      <c r="A62" s="55"/>
      <c r="B62" s="26">
        <v>4611</v>
      </c>
      <c r="C62" s="27" t="s">
        <v>343</v>
      </c>
      <c r="D62" s="26" t="s">
        <v>84</v>
      </c>
      <c r="E62" s="27" t="s">
        <v>344</v>
      </c>
      <c r="F62" s="26" t="s">
        <v>339</v>
      </c>
      <c r="G62" s="26" t="s">
        <v>268</v>
      </c>
      <c r="H62" s="26">
        <v>824</v>
      </c>
      <c r="I62" s="28" t="s">
        <v>340</v>
      </c>
      <c r="J62" s="29" t="s">
        <v>20</v>
      </c>
    </row>
    <row r="63" spans="1:10" ht="28.5" x14ac:dyDescent="0.25">
      <c r="A63" s="55"/>
      <c r="B63" s="26">
        <v>4612</v>
      </c>
      <c r="C63" s="27" t="s">
        <v>345</v>
      </c>
      <c r="D63" s="26" t="s">
        <v>84</v>
      </c>
      <c r="E63" s="27" t="s">
        <v>344</v>
      </c>
      <c r="F63" s="26" t="s">
        <v>346</v>
      </c>
      <c r="G63" s="26" t="s">
        <v>268</v>
      </c>
      <c r="H63" s="26">
        <v>824</v>
      </c>
      <c r="I63" s="28" t="s">
        <v>340</v>
      </c>
      <c r="J63" s="29" t="s">
        <v>20</v>
      </c>
    </row>
    <row r="64" spans="1:10" ht="28.5" x14ac:dyDescent="0.25">
      <c r="A64" s="55"/>
      <c r="B64" s="26">
        <v>4613</v>
      </c>
      <c r="C64" s="27" t="s">
        <v>347</v>
      </c>
      <c r="D64" s="26" t="s">
        <v>215</v>
      </c>
      <c r="E64" s="27" t="s">
        <v>348</v>
      </c>
      <c r="F64" s="26" t="s">
        <v>349</v>
      </c>
      <c r="G64" s="26" t="s">
        <v>209</v>
      </c>
      <c r="H64" s="26">
        <v>824</v>
      </c>
      <c r="I64" s="28" t="s">
        <v>340</v>
      </c>
      <c r="J64" s="29" t="s">
        <v>20</v>
      </c>
    </row>
    <row r="65" spans="1:10" ht="28.5" x14ac:dyDescent="0.25">
      <c r="A65" s="55"/>
      <c r="B65" s="26">
        <v>4614</v>
      </c>
      <c r="C65" s="27" t="s">
        <v>350</v>
      </c>
      <c r="D65" s="26" t="s">
        <v>215</v>
      </c>
      <c r="E65" s="27" t="s">
        <v>348</v>
      </c>
      <c r="F65" s="26" t="s">
        <v>351</v>
      </c>
      <c r="G65" s="26" t="s">
        <v>209</v>
      </c>
      <c r="H65" s="26">
        <v>824</v>
      </c>
      <c r="I65" s="28" t="s">
        <v>340</v>
      </c>
      <c r="J65" s="29" t="s">
        <v>20</v>
      </c>
    </row>
    <row r="66" spans="1:10" ht="28.5" x14ac:dyDescent="0.25">
      <c r="A66" s="55" t="s">
        <v>352</v>
      </c>
      <c r="B66" s="26">
        <v>4615</v>
      </c>
      <c r="C66" s="27" t="s">
        <v>353</v>
      </c>
      <c r="D66" s="26" t="s">
        <v>215</v>
      </c>
      <c r="E66" s="27" t="s">
        <v>338</v>
      </c>
      <c r="F66" s="26" t="s">
        <v>98</v>
      </c>
      <c r="G66" s="26" t="s">
        <v>235</v>
      </c>
      <c r="H66" s="26">
        <v>824</v>
      </c>
      <c r="I66" s="28" t="s">
        <v>354</v>
      </c>
      <c r="J66" s="29" t="s">
        <v>20</v>
      </c>
    </row>
    <row r="67" spans="1:10" ht="42.75" x14ac:dyDescent="0.25">
      <c r="A67" s="55"/>
      <c r="B67" s="26">
        <v>4616</v>
      </c>
      <c r="C67" s="27" t="s">
        <v>355</v>
      </c>
      <c r="D67" s="26" t="s">
        <v>215</v>
      </c>
      <c r="E67" s="27" t="s">
        <v>338</v>
      </c>
      <c r="F67" s="26" t="s">
        <v>80</v>
      </c>
      <c r="G67" s="26" t="s">
        <v>235</v>
      </c>
      <c r="H67" s="26">
        <v>824</v>
      </c>
      <c r="I67" s="28" t="s">
        <v>354</v>
      </c>
      <c r="J67" s="29" t="s">
        <v>20</v>
      </c>
    </row>
    <row r="68" spans="1:10" ht="28.5" x14ac:dyDescent="0.25">
      <c r="A68" s="55"/>
      <c r="B68" s="26">
        <v>4617</v>
      </c>
      <c r="C68" s="27" t="s">
        <v>356</v>
      </c>
      <c r="D68" s="26" t="s">
        <v>215</v>
      </c>
      <c r="E68" s="27" t="s">
        <v>338</v>
      </c>
      <c r="F68" s="26" t="s">
        <v>357</v>
      </c>
      <c r="G68" s="26" t="s">
        <v>235</v>
      </c>
      <c r="H68" s="26">
        <v>824</v>
      </c>
      <c r="I68" s="28" t="s">
        <v>354</v>
      </c>
      <c r="J68" s="29" t="s">
        <v>20</v>
      </c>
    </row>
    <row r="69" spans="1:10" ht="42.75" x14ac:dyDescent="0.25">
      <c r="A69" s="55"/>
      <c r="B69" s="26">
        <v>4618</v>
      </c>
      <c r="C69" s="27" t="s">
        <v>358</v>
      </c>
      <c r="D69" s="26" t="s">
        <v>84</v>
      </c>
      <c r="E69" s="27" t="s">
        <v>359</v>
      </c>
      <c r="F69" s="26" t="s">
        <v>360</v>
      </c>
      <c r="G69" s="26" t="s">
        <v>268</v>
      </c>
      <c r="H69" s="26">
        <v>824</v>
      </c>
      <c r="I69" s="28" t="s">
        <v>354</v>
      </c>
      <c r="J69" s="29" t="s">
        <v>20</v>
      </c>
    </row>
    <row r="70" spans="1:10" ht="28.5" x14ac:dyDescent="0.25">
      <c r="A70" s="55"/>
      <c r="B70" s="26">
        <v>4619</v>
      </c>
      <c r="C70" s="27" t="s">
        <v>361</v>
      </c>
      <c r="D70" s="26" t="s">
        <v>84</v>
      </c>
      <c r="E70" s="27" t="s">
        <v>359</v>
      </c>
      <c r="F70" s="26" t="s">
        <v>362</v>
      </c>
      <c r="G70" s="26" t="s">
        <v>268</v>
      </c>
      <c r="H70" s="26">
        <v>824</v>
      </c>
      <c r="I70" s="28" t="s">
        <v>354</v>
      </c>
      <c r="J70" s="29" t="s">
        <v>20</v>
      </c>
    </row>
    <row r="71" spans="1:10" ht="57" x14ac:dyDescent="0.25">
      <c r="A71" s="55"/>
      <c r="B71" s="26">
        <v>4620</v>
      </c>
      <c r="C71" s="27" t="s">
        <v>363</v>
      </c>
      <c r="D71" s="26" t="s">
        <v>84</v>
      </c>
      <c r="E71" s="27" t="s">
        <v>359</v>
      </c>
      <c r="F71" s="26" t="s">
        <v>98</v>
      </c>
      <c r="G71" s="26" t="s">
        <v>268</v>
      </c>
      <c r="H71" s="26">
        <v>824</v>
      </c>
      <c r="I71" s="28" t="s">
        <v>354</v>
      </c>
      <c r="J71" s="29" t="s">
        <v>20</v>
      </c>
    </row>
    <row r="72" spans="1:10" ht="42.75" x14ac:dyDescent="0.25">
      <c r="A72" s="55"/>
      <c r="B72" s="26">
        <v>4621</v>
      </c>
      <c r="C72" s="27" t="s">
        <v>364</v>
      </c>
      <c r="D72" s="26" t="s">
        <v>84</v>
      </c>
      <c r="E72" s="27" t="s">
        <v>365</v>
      </c>
      <c r="F72" s="26" t="s">
        <v>357</v>
      </c>
      <c r="G72" s="26" t="s">
        <v>268</v>
      </c>
      <c r="H72" s="26">
        <v>824</v>
      </c>
      <c r="I72" s="28" t="s">
        <v>354</v>
      </c>
      <c r="J72" s="29" t="s">
        <v>20</v>
      </c>
    </row>
    <row r="73" spans="1:10" ht="28.5" x14ac:dyDescent="0.25">
      <c r="A73" s="55"/>
      <c r="B73" s="26">
        <v>4622</v>
      </c>
      <c r="C73" s="27" t="s">
        <v>366</v>
      </c>
      <c r="D73" s="26" t="s">
        <v>215</v>
      </c>
      <c r="E73" s="27" t="s">
        <v>348</v>
      </c>
      <c r="F73" s="26" t="s">
        <v>367</v>
      </c>
      <c r="G73" s="26" t="s">
        <v>235</v>
      </c>
      <c r="H73" s="26">
        <v>824</v>
      </c>
      <c r="I73" s="28" t="s">
        <v>354</v>
      </c>
      <c r="J73" s="29" t="s">
        <v>20</v>
      </c>
    </row>
    <row r="74" spans="1:10" ht="42.75" x14ac:dyDescent="0.25">
      <c r="A74" s="55"/>
      <c r="B74" s="26">
        <v>4623</v>
      </c>
      <c r="C74" s="27" t="s">
        <v>368</v>
      </c>
      <c r="D74" s="26" t="s">
        <v>215</v>
      </c>
      <c r="E74" s="27" t="s">
        <v>348</v>
      </c>
      <c r="F74" s="26" t="s">
        <v>369</v>
      </c>
      <c r="G74" s="26" t="s">
        <v>235</v>
      </c>
      <c r="H74" s="26">
        <v>824</v>
      </c>
      <c r="I74" s="28" t="s">
        <v>354</v>
      </c>
      <c r="J74" s="29" t="s">
        <v>20</v>
      </c>
    </row>
    <row r="75" spans="1:10" ht="42.75" x14ac:dyDescent="0.25">
      <c r="A75" s="55"/>
      <c r="B75" s="26">
        <v>4624</v>
      </c>
      <c r="C75" s="27" t="s">
        <v>370</v>
      </c>
      <c r="D75" s="26" t="s">
        <v>215</v>
      </c>
      <c r="E75" s="27" t="s">
        <v>348</v>
      </c>
      <c r="F75" s="26" t="s">
        <v>371</v>
      </c>
      <c r="G75" s="26" t="s">
        <v>235</v>
      </c>
      <c r="H75" s="26">
        <v>824</v>
      </c>
      <c r="I75" s="28" t="s">
        <v>354</v>
      </c>
      <c r="J75" s="29" t="s">
        <v>20</v>
      </c>
    </row>
    <row r="76" spans="1:10" ht="30" x14ac:dyDescent="0.25">
      <c r="A76" s="33" t="s">
        <v>372</v>
      </c>
      <c r="B76" s="26">
        <v>4625</v>
      </c>
      <c r="C76" s="27" t="s">
        <v>372</v>
      </c>
      <c r="D76" s="26" t="s">
        <v>373</v>
      </c>
      <c r="E76" s="27" t="s">
        <v>374</v>
      </c>
      <c r="F76" s="26" t="s">
        <v>98</v>
      </c>
      <c r="G76" s="26" t="s">
        <v>268</v>
      </c>
      <c r="H76" s="26">
        <v>365</v>
      </c>
      <c r="I76" s="28" t="s">
        <v>375</v>
      </c>
      <c r="J76" s="29" t="s">
        <v>20</v>
      </c>
    </row>
    <row r="77" spans="1:10" ht="30" x14ac:dyDescent="0.25">
      <c r="A77" s="33" t="s">
        <v>376</v>
      </c>
      <c r="B77" s="26">
        <v>4626</v>
      </c>
      <c r="C77" s="27" t="s">
        <v>377</v>
      </c>
      <c r="D77" s="26" t="s">
        <v>373</v>
      </c>
      <c r="E77" s="27" t="s">
        <v>374</v>
      </c>
      <c r="F77" s="26" t="s">
        <v>378</v>
      </c>
      <c r="G77" s="26" t="s">
        <v>268</v>
      </c>
      <c r="H77" s="26">
        <v>365</v>
      </c>
      <c r="I77" s="28" t="s">
        <v>375</v>
      </c>
      <c r="J77" s="34" t="s">
        <v>20</v>
      </c>
    </row>
    <row r="78" spans="1:10" s="23" customFormat="1" ht="42.75" customHeight="1" x14ac:dyDescent="0.25">
      <c r="A78" s="48" t="s">
        <v>565</v>
      </c>
      <c r="B78" s="35" t="s">
        <v>568</v>
      </c>
      <c r="C78" s="36" t="s">
        <v>569</v>
      </c>
      <c r="D78" s="35" t="s">
        <v>242</v>
      </c>
      <c r="E78" s="36" t="s">
        <v>570</v>
      </c>
      <c r="F78" s="35" t="s">
        <v>45</v>
      </c>
      <c r="G78" s="46"/>
      <c r="H78" s="30">
        <v>836</v>
      </c>
      <c r="I78" s="37" t="s">
        <v>609</v>
      </c>
      <c r="J78" s="39" t="s">
        <v>566</v>
      </c>
    </row>
    <row r="79" spans="1:10" ht="28.5" x14ac:dyDescent="0.25">
      <c r="A79" s="49"/>
      <c r="B79" s="35" t="s">
        <v>571</v>
      </c>
      <c r="C79" s="36" t="s">
        <v>572</v>
      </c>
      <c r="D79" s="35" t="s">
        <v>242</v>
      </c>
      <c r="E79" s="36" t="s">
        <v>570</v>
      </c>
      <c r="F79" s="35" t="s">
        <v>49</v>
      </c>
      <c r="G79" s="46"/>
      <c r="H79" s="40">
        <v>836</v>
      </c>
      <c r="I79" s="37" t="s">
        <v>610</v>
      </c>
      <c r="J79" s="41"/>
    </row>
    <row r="80" spans="1:10" ht="28.5" x14ac:dyDescent="0.25">
      <c r="A80" s="49"/>
      <c r="B80" s="35">
        <v>7810</v>
      </c>
      <c r="C80" s="36" t="s">
        <v>573</v>
      </c>
      <c r="D80" s="35" t="s">
        <v>242</v>
      </c>
      <c r="E80" s="36" t="s">
        <v>570</v>
      </c>
      <c r="F80" s="47"/>
      <c r="G80" s="46"/>
      <c r="H80" s="26">
        <v>836</v>
      </c>
      <c r="I80" s="37" t="s">
        <v>643</v>
      </c>
      <c r="J80" s="41"/>
    </row>
    <row r="81" spans="1:10" customFormat="1" ht="28.5" x14ac:dyDescent="0.25">
      <c r="A81" s="49"/>
      <c r="B81" s="35">
        <v>7811</v>
      </c>
      <c r="C81" s="36" t="s">
        <v>574</v>
      </c>
      <c r="D81" s="35" t="s">
        <v>242</v>
      </c>
      <c r="E81" s="36" t="s">
        <v>570</v>
      </c>
      <c r="F81" s="35" t="s">
        <v>575</v>
      </c>
      <c r="G81" s="46"/>
      <c r="H81" s="26">
        <v>836</v>
      </c>
      <c r="I81" s="37" t="s">
        <v>643</v>
      </c>
      <c r="J81" s="42"/>
    </row>
    <row r="82" spans="1:10" ht="71.25" x14ac:dyDescent="0.25">
      <c r="A82" s="49"/>
      <c r="B82" s="35" t="s">
        <v>576</v>
      </c>
      <c r="C82" s="36" t="s">
        <v>577</v>
      </c>
      <c r="D82" s="35" t="s">
        <v>242</v>
      </c>
      <c r="E82" s="36" t="s">
        <v>570</v>
      </c>
      <c r="F82" s="35" t="s">
        <v>637</v>
      </c>
      <c r="G82" s="46"/>
      <c r="H82" s="26">
        <v>836</v>
      </c>
      <c r="I82" s="37" t="s">
        <v>611</v>
      </c>
      <c r="J82" s="41"/>
    </row>
    <row r="83" spans="1:10" ht="71.25" x14ac:dyDescent="0.25">
      <c r="A83" s="49"/>
      <c r="B83" s="35" t="s">
        <v>578</v>
      </c>
      <c r="C83" s="36" t="s">
        <v>579</v>
      </c>
      <c r="D83" s="35" t="s">
        <v>242</v>
      </c>
      <c r="E83" s="36" t="s">
        <v>570</v>
      </c>
      <c r="F83" s="35" t="s">
        <v>638</v>
      </c>
      <c r="G83" s="46"/>
      <c r="H83" s="38">
        <v>836</v>
      </c>
      <c r="I83" s="37" t="s">
        <v>611</v>
      </c>
      <c r="J83" s="41"/>
    </row>
    <row r="84" spans="1:10" ht="71.25" x14ac:dyDescent="0.25">
      <c r="A84" s="49"/>
      <c r="B84" s="35" t="s">
        <v>580</v>
      </c>
      <c r="C84" s="36" t="s">
        <v>581</v>
      </c>
      <c r="D84" s="35" t="s">
        <v>242</v>
      </c>
      <c r="E84" s="36" t="s">
        <v>570</v>
      </c>
      <c r="F84" s="35" t="s">
        <v>639</v>
      </c>
      <c r="G84" s="46"/>
      <c r="H84" s="38">
        <v>836</v>
      </c>
      <c r="I84" s="37" t="s">
        <v>612</v>
      </c>
      <c r="J84" s="41"/>
    </row>
    <row r="85" spans="1:10" ht="28.5" x14ac:dyDescent="0.25">
      <c r="A85" s="49"/>
      <c r="B85" s="35" t="s">
        <v>582</v>
      </c>
      <c r="C85" s="36" t="s">
        <v>583</v>
      </c>
      <c r="D85" s="35" t="s">
        <v>234</v>
      </c>
      <c r="E85" s="36" t="s">
        <v>584</v>
      </c>
      <c r="F85" s="35" t="s">
        <v>585</v>
      </c>
      <c r="G85" s="46"/>
      <c r="H85" s="38">
        <v>839</v>
      </c>
      <c r="I85" s="37" t="s">
        <v>640</v>
      </c>
      <c r="J85" s="41"/>
    </row>
    <row r="86" spans="1:10" ht="85.5" x14ac:dyDescent="0.25">
      <c r="A86" s="49"/>
      <c r="B86" s="35" t="s">
        <v>586</v>
      </c>
      <c r="C86" s="36" t="s">
        <v>587</v>
      </c>
      <c r="D86" s="35" t="s">
        <v>234</v>
      </c>
      <c r="E86" s="36" t="s">
        <v>584</v>
      </c>
      <c r="F86" s="35" t="s">
        <v>588</v>
      </c>
      <c r="G86" s="46"/>
      <c r="H86" s="26">
        <v>839</v>
      </c>
      <c r="I86" s="37" t="s">
        <v>640</v>
      </c>
      <c r="J86" s="41"/>
    </row>
    <row r="87" spans="1:10" ht="57" x14ac:dyDescent="0.25">
      <c r="A87" s="49"/>
      <c r="B87" s="35" t="s">
        <v>589</v>
      </c>
      <c r="C87" s="36" t="s">
        <v>590</v>
      </c>
      <c r="D87" s="35" t="s">
        <v>234</v>
      </c>
      <c r="E87" s="36" t="s">
        <v>584</v>
      </c>
      <c r="F87" s="35" t="s">
        <v>591</v>
      </c>
      <c r="G87" s="46"/>
      <c r="H87" s="26">
        <v>839</v>
      </c>
      <c r="I87" s="37" t="s">
        <v>640</v>
      </c>
      <c r="J87" s="41"/>
    </row>
    <row r="88" spans="1:10" ht="28.5" x14ac:dyDescent="0.25">
      <c r="A88" s="49"/>
      <c r="B88" s="35" t="s">
        <v>592</v>
      </c>
      <c r="C88" s="36" t="s">
        <v>593</v>
      </c>
      <c r="D88" s="35" t="s">
        <v>234</v>
      </c>
      <c r="E88" s="36" t="s">
        <v>584</v>
      </c>
      <c r="F88" s="47"/>
      <c r="G88" s="46"/>
      <c r="H88" s="26">
        <v>839</v>
      </c>
      <c r="I88" s="37" t="s">
        <v>641</v>
      </c>
      <c r="J88" s="41"/>
    </row>
    <row r="89" spans="1:10" ht="28.5" x14ac:dyDescent="0.25">
      <c r="A89" s="49"/>
      <c r="B89" s="35" t="s">
        <v>594</v>
      </c>
      <c r="C89" s="36" t="s">
        <v>595</v>
      </c>
      <c r="D89" s="35" t="s">
        <v>248</v>
      </c>
      <c r="E89" s="36" t="s">
        <v>596</v>
      </c>
      <c r="F89" s="35" t="s">
        <v>597</v>
      </c>
      <c r="G89" s="46"/>
      <c r="H89" s="40">
        <v>837</v>
      </c>
      <c r="I89" s="37" t="s">
        <v>613</v>
      </c>
      <c r="J89" s="41"/>
    </row>
    <row r="90" spans="1:10" ht="28.5" x14ac:dyDescent="0.25">
      <c r="A90" s="49"/>
      <c r="B90" s="35" t="s">
        <v>598</v>
      </c>
      <c r="C90" s="36" t="s">
        <v>599</v>
      </c>
      <c r="D90" s="35" t="s">
        <v>272</v>
      </c>
      <c r="E90" s="36" t="s">
        <v>600</v>
      </c>
      <c r="F90" s="35" t="s">
        <v>601</v>
      </c>
      <c r="G90" s="46"/>
      <c r="H90" s="40">
        <v>855</v>
      </c>
      <c r="I90" s="37" t="s">
        <v>614</v>
      </c>
      <c r="J90" s="41"/>
    </row>
    <row r="91" spans="1:10" ht="28.5" x14ac:dyDescent="0.25">
      <c r="A91" s="49"/>
      <c r="B91" s="35" t="s">
        <v>602</v>
      </c>
      <c r="C91" s="36" t="s">
        <v>603</v>
      </c>
      <c r="D91" s="35" t="s">
        <v>272</v>
      </c>
      <c r="E91" s="36" t="s">
        <v>600</v>
      </c>
      <c r="F91" s="35" t="s">
        <v>604</v>
      </c>
      <c r="G91" s="46"/>
      <c r="H91" s="40">
        <v>855</v>
      </c>
      <c r="I91" s="37" t="s">
        <v>615</v>
      </c>
      <c r="J91" s="41"/>
    </row>
    <row r="92" spans="1:10" ht="28.5" x14ac:dyDescent="0.25">
      <c r="A92" s="49"/>
      <c r="B92" s="35">
        <v>7808</v>
      </c>
      <c r="C92" s="36" t="s">
        <v>605</v>
      </c>
      <c r="D92" s="35" t="s">
        <v>606</v>
      </c>
      <c r="E92" s="36" t="s">
        <v>607</v>
      </c>
      <c r="F92" s="38" t="s">
        <v>49</v>
      </c>
      <c r="G92" s="38" t="s">
        <v>618</v>
      </c>
      <c r="H92" s="40">
        <v>835</v>
      </c>
      <c r="I92" s="37" t="s">
        <v>616</v>
      </c>
      <c r="J92" s="41"/>
    </row>
    <row r="93" spans="1:10" ht="28.5" x14ac:dyDescent="0.25">
      <c r="A93" s="50"/>
      <c r="B93" s="35">
        <v>7809</v>
      </c>
      <c r="C93" s="36" t="s">
        <v>608</v>
      </c>
      <c r="D93" s="35" t="s">
        <v>606</v>
      </c>
      <c r="E93" s="36" t="s">
        <v>607</v>
      </c>
      <c r="F93" s="38" t="s">
        <v>52</v>
      </c>
      <c r="G93" s="38" t="s">
        <v>619</v>
      </c>
      <c r="H93" s="40">
        <v>835</v>
      </c>
      <c r="I93" s="37" t="s">
        <v>617</v>
      </c>
      <c r="J93" s="41"/>
    </row>
  </sheetData>
  <autoFilter ref="A13:J78" xr:uid="{C364FF12-DDFF-4546-886C-C27B70167BD5}"/>
  <mergeCells count="12">
    <mergeCell ref="A78:A93"/>
    <mergeCell ref="J32:J46"/>
    <mergeCell ref="A9:I9"/>
    <mergeCell ref="A66:A75"/>
    <mergeCell ref="A10:I10"/>
    <mergeCell ref="A60:A65"/>
    <mergeCell ref="D53:F53"/>
    <mergeCell ref="A27:A31"/>
    <mergeCell ref="A14:A16"/>
    <mergeCell ref="A17:A26"/>
    <mergeCell ref="A32:A46"/>
    <mergeCell ref="A47:A59"/>
  </mergeCells>
  <pageMargins left="0.45" right="0.2" top="0.35" bottom="0" header="0.3" footer="0.05"/>
  <pageSetup paperSize="5" scale="63" fitToHeight="0" orientation="landscape" r:id="rId1"/>
  <rowBreaks count="1" manualBreakCount="1">
    <brk id="3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6:H155"/>
  <sheetViews>
    <sheetView zoomScaleNormal="100" workbookViewId="0">
      <pane ySplit="7" topLeftCell="A14" activePane="bottomLeft" state="frozen"/>
      <selection pane="bottomLeft" activeCell="C34" sqref="C34"/>
    </sheetView>
  </sheetViews>
  <sheetFormatPr defaultColWidth="17.7109375" defaultRowHeight="12.75" x14ac:dyDescent="0.25"/>
  <cols>
    <col min="1" max="1" width="14" style="2" customWidth="1"/>
    <col min="2" max="2" width="8.28515625" style="1" customWidth="1"/>
    <col min="3" max="3" width="41" style="4" customWidth="1"/>
    <col min="4" max="4" width="8.42578125" style="1" customWidth="1"/>
    <col min="5" max="5" width="14" style="2" customWidth="1"/>
    <col min="6" max="6" width="12.85546875" style="1" customWidth="1"/>
    <col min="7" max="7" width="63.85546875" style="2" customWidth="1"/>
    <col min="8" max="8" width="11.7109375" style="1" customWidth="1"/>
    <col min="9" max="16384" width="17.7109375" style="2"/>
  </cols>
  <sheetData>
    <row r="6" spans="1:8" ht="18" x14ac:dyDescent="0.25">
      <c r="A6" s="14" t="s">
        <v>379</v>
      </c>
    </row>
    <row r="7" spans="1:8" s="3" customFormat="1" ht="39" customHeight="1" x14ac:dyDescent="0.2">
      <c r="A7" s="15" t="s">
        <v>380</v>
      </c>
      <c r="B7" s="15" t="s">
        <v>2</v>
      </c>
      <c r="C7" s="15" t="s">
        <v>3</v>
      </c>
      <c r="D7" s="15" t="s">
        <v>4</v>
      </c>
      <c r="E7" s="15" t="s">
        <v>6</v>
      </c>
      <c r="F7" s="15" t="s">
        <v>7</v>
      </c>
      <c r="G7" s="15" t="s">
        <v>381</v>
      </c>
      <c r="H7" s="15" t="s">
        <v>382</v>
      </c>
    </row>
    <row r="8" spans="1:8" ht="18.75" customHeight="1" x14ac:dyDescent="0.25">
      <c r="A8" s="61" t="s">
        <v>11</v>
      </c>
      <c r="B8" s="21" t="s">
        <v>12</v>
      </c>
      <c r="C8" s="16" t="s">
        <v>383</v>
      </c>
      <c r="D8" s="21" t="s">
        <v>14</v>
      </c>
      <c r="E8" s="21" t="s">
        <v>16</v>
      </c>
      <c r="F8" s="21" t="s">
        <v>17</v>
      </c>
      <c r="G8" s="16" t="s">
        <v>384</v>
      </c>
      <c r="H8" s="21">
        <v>816</v>
      </c>
    </row>
    <row r="9" spans="1:8" ht="18.75" customHeight="1" x14ac:dyDescent="0.25">
      <c r="A9" s="62"/>
      <c r="B9" s="21" t="s">
        <v>21</v>
      </c>
      <c r="C9" s="16" t="s">
        <v>385</v>
      </c>
      <c r="D9" s="21" t="s">
        <v>14</v>
      </c>
      <c r="E9" s="21" t="s">
        <v>23</v>
      </c>
      <c r="F9" s="21" t="s">
        <v>24</v>
      </c>
      <c r="G9" s="16" t="s">
        <v>386</v>
      </c>
      <c r="H9" s="21">
        <v>816</v>
      </c>
    </row>
    <row r="10" spans="1:8" ht="18.75" customHeight="1" x14ac:dyDescent="0.25">
      <c r="A10" s="63"/>
      <c r="B10" s="21" t="s">
        <v>25</v>
      </c>
      <c r="C10" s="16" t="s">
        <v>387</v>
      </c>
      <c r="D10" s="21" t="s">
        <v>14</v>
      </c>
      <c r="E10" s="21" t="s">
        <v>27</v>
      </c>
      <c r="F10" s="21" t="s">
        <v>28</v>
      </c>
      <c r="G10" s="16" t="s">
        <v>388</v>
      </c>
      <c r="H10" s="21">
        <v>816</v>
      </c>
    </row>
    <row r="11" spans="1:8" ht="15" customHeight="1" x14ac:dyDescent="0.25">
      <c r="A11" s="61" t="s">
        <v>29</v>
      </c>
      <c r="B11" s="21" t="s">
        <v>30</v>
      </c>
      <c r="C11" s="16" t="s">
        <v>389</v>
      </c>
      <c r="D11" s="21" t="s">
        <v>32</v>
      </c>
      <c r="E11" s="21" t="s">
        <v>27</v>
      </c>
      <c r="F11" s="21" t="s">
        <v>34</v>
      </c>
      <c r="G11" s="16" t="s">
        <v>390</v>
      </c>
      <c r="H11" s="21" t="s">
        <v>391</v>
      </c>
    </row>
    <row r="12" spans="1:8" ht="15" customHeight="1" x14ac:dyDescent="0.25">
      <c r="A12" s="62"/>
      <c r="B12" s="21" t="s">
        <v>37</v>
      </c>
      <c r="C12" s="16" t="s">
        <v>392</v>
      </c>
      <c r="D12" s="21" t="s">
        <v>32</v>
      </c>
      <c r="E12" s="21" t="s">
        <v>39</v>
      </c>
      <c r="F12" s="21" t="s">
        <v>34</v>
      </c>
      <c r="G12" s="16" t="s">
        <v>393</v>
      </c>
      <c r="H12" s="21" t="s">
        <v>391</v>
      </c>
    </row>
    <row r="13" spans="1:8" ht="15" customHeight="1" x14ac:dyDescent="0.25">
      <c r="A13" s="62"/>
      <c r="B13" s="21" t="s">
        <v>40</v>
      </c>
      <c r="C13" s="16" t="s">
        <v>394</v>
      </c>
      <c r="D13" s="21" t="s">
        <v>32</v>
      </c>
      <c r="E13" s="21" t="s">
        <v>42</v>
      </c>
      <c r="F13" s="21" t="s">
        <v>34</v>
      </c>
      <c r="G13" s="16" t="s">
        <v>395</v>
      </c>
      <c r="H13" s="21" t="s">
        <v>391</v>
      </c>
    </row>
    <row r="14" spans="1:8" ht="15" customHeight="1" x14ac:dyDescent="0.25">
      <c r="A14" s="62"/>
      <c r="B14" s="21" t="s">
        <v>43</v>
      </c>
      <c r="C14" s="16" t="s">
        <v>396</v>
      </c>
      <c r="D14" s="21" t="s">
        <v>32</v>
      </c>
      <c r="E14" s="21" t="s">
        <v>45</v>
      </c>
      <c r="F14" s="21" t="s">
        <v>46</v>
      </c>
      <c r="G14" s="16" t="s">
        <v>397</v>
      </c>
      <c r="H14" s="21" t="s">
        <v>391</v>
      </c>
    </row>
    <row r="15" spans="1:8" ht="15" customHeight="1" x14ac:dyDescent="0.25">
      <c r="A15" s="62"/>
      <c r="B15" s="21" t="s">
        <v>47</v>
      </c>
      <c r="C15" s="16" t="s">
        <v>398</v>
      </c>
      <c r="D15" s="21" t="s">
        <v>32</v>
      </c>
      <c r="E15" s="21" t="s">
        <v>49</v>
      </c>
      <c r="F15" s="21" t="s">
        <v>46</v>
      </c>
      <c r="G15" s="16" t="s">
        <v>399</v>
      </c>
      <c r="H15" s="21" t="s">
        <v>391</v>
      </c>
    </row>
    <row r="16" spans="1:8" ht="15" customHeight="1" x14ac:dyDescent="0.25">
      <c r="A16" s="62"/>
      <c r="B16" s="21" t="s">
        <v>50</v>
      </c>
      <c r="C16" s="16" t="s">
        <v>400</v>
      </c>
      <c r="D16" s="21" t="s">
        <v>32</v>
      </c>
      <c r="E16" s="21" t="s">
        <v>52</v>
      </c>
      <c r="F16" s="21" t="s">
        <v>46</v>
      </c>
      <c r="G16" s="16" t="s">
        <v>401</v>
      </c>
      <c r="H16" s="21" t="s">
        <v>391</v>
      </c>
    </row>
    <row r="17" spans="1:8" ht="15" customHeight="1" x14ac:dyDescent="0.25">
      <c r="A17" s="62"/>
      <c r="B17" s="21" t="s">
        <v>53</v>
      </c>
      <c r="C17" s="16" t="s">
        <v>402</v>
      </c>
      <c r="D17" s="21" t="s">
        <v>32</v>
      </c>
      <c r="E17" s="21" t="s">
        <v>55</v>
      </c>
      <c r="F17" s="21">
        <v>1</v>
      </c>
      <c r="G17" s="16" t="s">
        <v>403</v>
      </c>
      <c r="H17" s="21" t="s">
        <v>391</v>
      </c>
    </row>
    <row r="18" spans="1:8" ht="15" customHeight="1" x14ac:dyDescent="0.25">
      <c r="A18" s="62"/>
      <c r="B18" s="21" t="s">
        <v>57</v>
      </c>
      <c r="C18" s="16" t="s">
        <v>404</v>
      </c>
      <c r="D18" s="21" t="s">
        <v>32</v>
      </c>
      <c r="E18" s="21" t="s">
        <v>59</v>
      </c>
      <c r="F18" s="21">
        <v>1</v>
      </c>
      <c r="G18" s="16" t="s">
        <v>405</v>
      </c>
      <c r="H18" s="21" t="s">
        <v>391</v>
      </c>
    </row>
    <row r="19" spans="1:8" ht="15" customHeight="1" x14ac:dyDescent="0.25">
      <c r="A19" s="62"/>
      <c r="B19" s="21" t="s">
        <v>61</v>
      </c>
      <c r="C19" s="16" t="s">
        <v>406</v>
      </c>
      <c r="D19" s="21" t="s">
        <v>32</v>
      </c>
      <c r="E19" s="21" t="s">
        <v>63</v>
      </c>
      <c r="F19" s="21">
        <v>1</v>
      </c>
      <c r="G19" s="16" t="s">
        <v>407</v>
      </c>
      <c r="H19" s="21" t="s">
        <v>391</v>
      </c>
    </row>
    <row r="20" spans="1:8" ht="15" customHeight="1" x14ac:dyDescent="0.25">
      <c r="A20" s="63"/>
      <c r="B20" s="21" t="s">
        <v>65</v>
      </c>
      <c r="C20" s="16" t="s">
        <v>408</v>
      </c>
      <c r="D20" s="21" t="s">
        <v>32</v>
      </c>
      <c r="E20" s="21" t="s">
        <v>67</v>
      </c>
      <c r="F20" s="21">
        <v>1</v>
      </c>
      <c r="G20" s="16" t="s">
        <v>409</v>
      </c>
      <c r="H20" s="21" t="s">
        <v>391</v>
      </c>
    </row>
    <row r="21" spans="1:8" ht="17.25" customHeight="1" x14ac:dyDescent="0.25">
      <c r="A21" s="61" t="s">
        <v>69</v>
      </c>
      <c r="B21" s="21" t="s">
        <v>70</v>
      </c>
      <c r="C21" s="16" t="s">
        <v>410</v>
      </c>
      <c r="D21" s="21" t="s">
        <v>72</v>
      </c>
      <c r="E21" s="21" t="s">
        <v>74</v>
      </c>
      <c r="F21" s="21">
        <v>1</v>
      </c>
      <c r="G21" s="16" t="s">
        <v>411</v>
      </c>
      <c r="H21" s="21">
        <v>992</v>
      </c>
    </row>
    <row r="22" spans="1:8" ht="17.25" customHeight="1" x14ac:dyDescent="0.25">
      <c r="A22" s="62"/>
      <c r="B22" s="21" t="s">
        <v>77</v>
      </c>
      <c r="C22" s="16" t="s">
        <v>412</v>
      </c>
      <c r="D22" s="21" t="s">
        <v>72</v>
      </c>
      <c r="E22" s="21" t="s">
        <v>80</v>
      </c>
      <c r="F22" s="21">
        <v>1</v>
      </c>
      <c r="G22" s="16" t="s">
        <v>413</v>
      </c>
      <c r="H22" s="21">
        <v>992</v>
      </c>
    </row>
    <row r="23" spans="1:8" ht="17.25" customHeight="1" x14ac:dyDescent="0.25">
      <c r="A23" s="62"/>
      <c r="B23" s="21" t="s">
        <v>82</v>
      </c>
      <c r="C23" s="16" t="s">
        <v>414</v>
      </c>
      <c r="D23" s="21" t="s">
        <v>84</v>
      </c>
      <c r="E23" s="21" t="s">
        <v>80</v>
      </c>
      <c r="F23" s="21">
        <v>1</v>
      </c>
      <c r="G23" s="16" t="s">
        <v>413</v>
      </c>
      <c r="H23" s="21">
        <v>992</v>
      </c>
    </row>
    <row r="24" spans="1:8" ht="17.25" customHeight="1" x14ac:dyDescent="0.25">
      <c r="A24" s="63"/>
      <c r="B24" s="21" t="s">
        <v>87</v>
      </c>
      <c r="C24" s="16" t="s">
        <v>415</v>
      </c>
      <c r="D24" s="21" t="s">
        <v>89</v>
      </c>
      <c r="E24" s="21" t="s">
        <v>80</v>
      </c>
      <c r="F24" s="21">
        <v>1</v>
      </c>
      <c r="G24" s="16" t="s">
        <v>413</v>
      </c>
      <c r="H24" s="21">
        <v>992</v>
      </c>
    </row>
    <row r="25" spans="1:8" ht="29.25" customHeight="1" x14ac:dyDescent="0.25">
      <c r="A25" s="61" t="s">
        <v>95</v>
      </c>
      <c r="B25" s="21" t="s">
        <v>96</v>
      </c>
      <c r="C25" s="16" t="s">
        <v>416</v>
      </c>
      <c r="D25" s="21" t="s">
        <v>97</v>
      </c>
      <c r="E25" s="21" t="s">
        <v>98</v>
      </c>
      <c r="F25" s="21" t="s">
        <v>99</v>
      </c>
      <c r="G25" s="16" t="s">
        <v>417</v>
      </c>
      <c r="H25" s="21">
        <v>326</v>
      </c>
    </row>
    <row r="26" spans="1:8" ht="29.25" customHeight="1" x14ac:dyDescent="0.25">
      <c r="A26" s="62"/>
      <c r="B26" s="21" t="s">
        <v>100</v>
      </c>
      <c r="C26" s="16" t="s">
        <v>418</v>
      </c>
      <c r="D26" s="21" t="s">
        <v>97</v>
      </c>
      <c r="E26" s="21" t="s">
        <v>101</v>
      </c>
      <c r="F26" s="21" t="s">
        <v>102</v>
      </c>
      <c r="G26" s="16" t="s">
        <v>419</v>
      </c>
      <c r="H26" s="21">
        <v>326</v>
      </c>
    </row>
    <row r="27" spans="1:8" ht="29.25" customHeight="1" x14ac:dyDescent="0.25">
      <c r="A27" s="62"/>
      <c r="B27" s="21" t="s">
        <v>103</v>
      </c>
      <c r="C27" s="16" t="s">
        <v>420</v>
      </c>
      <c r="D27" s="21" t="s">
        <v>97</v>
      </c>
      <c r="E27" s="21" t="s">
        <v>104</v>
      </c>
      <c r="F27" s="21" t="s">
        <v>102</v>
      </c>
      <c r="G27" s="16" t="s">
        <v>421</v>
      </c>
      <c r="H27" s="21">
        <v>326</v>
      </c>
    </row>
    <row r="28" spans="1:8" ht="29.25" customHeight="1" x14ac:dyDescent="0.25">
      <c r="A28" s="62"/>
      <c r="B28" s="21" t="s">
        <v>105</v>
      </c>
      <c r="C28" s="16" t="s">
        <v>422</v>
      </c>
      <c r="D28" s="21" t="s">
        <v>97</v>
      </c>
      <c r="E28" s="21" t="s">
        <v>106</v>
      </c>
      <c r="F28" s="21" t="s">
        <v>99</v>
      </c>
      <c r="G28" s="16" t="s">
        <v>423</v>
      </c>
      <c r="H28" s="21">
        <v>329</v>
      </c>
    </row>
    <row r="29" spans="1:8" ht="29.25" customHeight="1" x14ac:dyDescent="0.25">
      <c r="A29" s="62"/>
      <c r="B29" s="21" t="s">
        <v>107</v>
      </c>
      <c r="C29" s="16" t="s">
        <v>424</v>
      </c>
      <c r="D29" s="21" t="s">
        <v>97</v>
      </c>
      <c r="E29" s="21" t="s">
        <v>108</v>
      </c>
      <c r="F29" s="21" t="s">
        <v>102</v>
      </c>
      <c r="G29" s="16" t="s">
        <v>425</v>
      </c>
      <c r="H29" s="21">
        <v>329</v>
      </c>
    </row>
    <row r="30" spans="1:8" ht="29.25" customHeight="1" x14ac:dyDescent="0.25">
      <c r="A30" s="63"/>
      <c r="B30" s="21" t="s">
        <v>109</v>
      </c>
      <c r="C30" s="16" t="s">
        <v>426</v>
      </c>
      <c r="D30" s="21" t="s">
        <v>97</v>
      </c>
      <c r="E30" s="21" t="s">
        <v>110</v>
      </c>
      <c r="F30" s="21" t="s">
        <v>102</v>
      </c>
      <c r="G30" s="16" t="s">
        <v>427</v>
      </c>
      <c r="H30" s="21">
        <v>329</v>
      </c>
    </row>
    <row r="31" spans="1:8" ht="15" customHeight="1" x14ac:dyDescent="0.25">
      <c r="A31" s="61" t="s">
        <v>111</v>
      </c>
      <c r="B31" s="21" t="s">
        <v>112</v>
      </c>
      <c r="C31" s="16" t="s">
        <v>428</v>
      </c>
      <c r="D31" s="21" t="s">
        <v>429</v>
      </c>
      <c r="E31" s="21" t="s">
        <v>430</v>
      </c>
      <c r="F31" s="21">
        <v>4</v>
      </c>
      <c r="G31" s="16" t="s">
        <v>431</v>
      </c>
      <c r="H31" s="21" t="s">
        <v>432</v>
      </c>
    </row>
    <row r="32" spans="1:8" ht="15" customHeight="1" x14ac:dyDescent="0.25">
      <c r="A32" s="62"/>
      <c r="B32" s="21" t="s">
        <v>116</v>
      </c>
      <c r="C32" s="16" t="s">
        <v>433</v>
      </c>
      <c r="D32" s="21" t="s">
        <v>429</v>
      </c>
      <c r="E32" s="21" t="s">
        <v>434</v>
      </c>
      <c r="F32" s="21">
        <v>5</v>
      </c>
      <c r="G32" s="16" t="s">
        <v>435</v>
      </c>
      <c r="H32" s="21" t="s">
        <v>432</v>
      </c>
    </row>
    <row r="33" spans="1:8" ht="15" customHeight="1" x14ac:dyDescent="0.25">
      <c r="A33" s="62"/>
      <c r="B33" s="21" t="s">
        <v>118</v>
      </c>
      <c r="C33" s="16" t="s">
        <v>436</v>
      </c>
      <c r="D33" s="21" t="s">
        <v>429</v>
      </c>
      <c r="E33" s="21" t="s">
        <v>437</v>
      </c>
      <c r="F33" s="21">
        <v>6</v>
      </c>
      <c r="G33" s="16" t="s">
        <v>438</v>
      </c>
      <c r="H33" s="21" t="s">
        <v>432</v>
      </c>
    </row>
    <row r="34" spans="1:8" ht="15" customHeight="1" x14ac:dyDescent="0.25">
      <c r="A34" s="62"/>
      <c r="B34" s="21" t="s">
        <v>120</v>
      </c>
      <c r="C34" s="16" t="s">
        <v>439</v>
      </c>
      <c r="D34" s="21" t="s">
        <v>429</v>
      </c>
      <c r="E34" s="21" t="s">
        <v>440</v>
      </c>
      <c r="F34" s="21">
        <v>7</v>
      </c>
      <c r="G34" s="16" t="s">
        <v>441</v>
      </c>
      <c r="H34" s="21" t="s">
        <v>432</v>
      </c>
    </row>
    <row r="35" spans="1:8" ht="15" customHeight="1" x14ac:dyDescent="0.25">
      <c r="A35" s="62"/>
      <c r="B35" s="21" t="s">
        <v>122</v>
      </c>
      <c r="C35" s="16" t="s">
        <v>442</v>
      </c>
      <c r="D35" s="21" t="s">
        <v>429</v>
      </c>
      <c r="E35" s="21" t="s">
        <v>443</v>
      </c>
      <c r="F35" s="21">
        <v>1</v>
      </c>
      <c r="G35" s="16" t="s">
        <v>444</v>
      </c>
      <c r="H35" s="21" t="s">
        <v>432</v>
      </c>
    </row>
    <row r="36" spans="1:8" ht="15" customHeight="1" x14ac:dyDescent="0.25">
      <c r="A36" s="62"/>
      <c r="B36" s="21" t="s">
        <v>124</v>
      </c>
      <c r="C36" s="16" t="s">
        <v>445</v>
      </c>
      <c r="D36" s="21" t="s">
        <v>429</v>
      </c>
      <c r="E36" s="21" t="s">
        <v>446</v>
      </c>
      <c r="F36" s="21">
        <v>2</v>
      </c>
      <c r="G36" s="16" t="s">
        <v>447</v>
      </c>
      <c r="H36" s="21" t="s">
        <v>432</v>
      </c>
    </row>
    <row r="37" spans="1:8" ht="15" customHeight="1" x14ac:dyDescent="0.25">
      <c r="A37" s="62"/>
      <c r="B37" s="21" t="s">
        <v>126</v>
      </c>
      <c r="C37" s="16" t="s">
        <v>448</v>
      </c>
      <c r="D37" s="21" t="s">
        <v>429</v>
      </c>
      <c r="E37" s="21" t="s">
        <v>449</v>
      </c>
      <c r="F37" s="21">
        <v>1</v>
      </c>
      <c r="G37" s="16" t="s">
        <v>450</v>
      </c>
      <c r="H37" s="21" t="s">
        <v>432</v>
      </c>
    </row>
    <row r="38" spans="1:8" ht="15" customHeight="1" x14ac:dyDescent="0.25">
      <c r="A38" s="62"/>
      <c r="B38" s="21" t="s">
        <v>128</v>
      </c>
      <c r="C38" s="16" t="s">
        <v>451</v>
      </c>
      <c r="D38" s="21" t="s">
        <v>429</v>
      </c>
      <c r="E38" s="21" t="s">
        <v>452</v>
      </c>
      <c r="F38" s="21">
        <v>2</v>
      </c>
      <c r="G38" s="16" t="s">
        <v>453</v>
      </c>
      <c r="H38" s="21" t="s">
        <v>432</v>
      </c>
    </row>
    <row r="39" spans="1:8" ht="25.5" x14ac:dyDescent="0.25">
      <c r="A39" s="62"/>
      <c r="B39" s="21" t="s">
        <v>130</v>
      </c>
      <c r="C39" s="16" t="s">
        <v>454</v>
      </c>
      <c r="D39" s="21" t="s">
        <v>198</v>
      </c>
      <c r="E39" s="21" t="s">
        <v>455</v>
      </c>
      <c r="F39" s="21">
        <v>1</v>
      </c>
      <c r="G39" s="16" t="s">
        <v>456</v>
      </c>
      <c r="H39" s="21" t="s">
        <v>432</v>
      </c>
    </row>
    <row r="40" spans="1:8" ht="25.5" x14ac:dyDescent="0.25">
      <c r="A40" s="62"/>
      <c r="B40" s="21" t="s">
        <v>132</v>
      </c>
      <c r="C40" s="16" t="s">
        <v>457</v>
      </c>
      <c r="D40" s="21" t="s">
        <v>198</v>
      </c>
      <c r="E40" s="21" t="s">
        <v>458</v>
      </c>
      <c r="F40" s="21">
        <v>2</v>
      </c>
      <c r="G40" s="16" t="s">
        <v>459</v>
      </c>
      <c r="H40" s="21" t="s">
        <v>432</v>
      </c>
    </row>
    <row r="41" spans="1:8" ht="25.5" x14ac:dyDescent="0.25">
      <c r="A41" s="62"/>
      <c r="B41" s="21" t="s">
        <v>134</v>
      </c>
      <c r="C41" s="16" t="s">
        <v>460</v>
      </c>
      <c r="D41" s="21" t="s">
        <v>198</v>
      </c>
      <c r="E41" s="21" t="s">
        <v>461</v>
      </c>
      <c r="F41" s="21">
        <v>3</v>
      </c>
      <c r="G41" s="16" t="s">
        <v>462</v>
      </c>
      <c r="H41" s="21" t="s">
        <v>432</v>
      </c>
    </row>
    <row r="42" spans="1:8" ht="15" customHeight="1" x14ac:dyDescent="0.25">
      <c r="A42" s="62"/>
      <c r="B42" s="21" t="s">
        <v>136</v>
      </c>
      <c r="C42" s="16" t="s">
        <v>463</v>
      </c>
      <c r="D42" s="21" t="s">
        <v>198</v>
      </c>
      <c r="E42" s="21" t="s">
        <v>464</v>
      </c>
      <c r="F42" s="21">
        <v>4</v>
      </c>
      <c r="G42" s="16" t="s">
        <v>465</v>
      </c>
      <c r="H42" s="21" t="s">
        <v>432</v>
      </c>
    </row>
    <row r="43" spans="1:8" ht="15" customHeight="1" x14ac:dyDescent="0.25">
      <c r="A43" s="62"/>
      <c r="B43" s="21" t="s">
        <v>138</v>
      </c>
      <c r="C43" s="16" t="s">
        <v>466</v>
      </c>
      <c r="D43" s="21" t="s">
        <v>198</v>
      </c>
      <c r="E43" s="21" t="s">
        <v>74</v>
      </c>
      <c r="F43" s="21">
        <v>5</v>
      </c>
      <c r="G43" s="16" t="s">
        <v>467</v>
      </c>
      <c r="H43" s="21" t="s">
        <v>432</v>
      </c>
    </row>
    <row r="44" spans="1:8" ht="15" customHeight="1" x14ac:dyDescent="0.25">
      <c r="A44" s="62"/>
      <c r="B44" s="21" t="s">
        <v>140</v>
      </c>
      <c r="C44" s="16" t="s">
        <v>468</v>
      </c>
      <c r="D44" s="21" t="s">
        <v>198</v>
      </c>
      <c r="E44" s="21" t="s">
        <v>469</v>
      </c>
      <c r="F44" s="21">
        <v>6</v>
      </c>
      <c r="G44" s="16" t="s">
        <v>470</v>
      </c>
      <c r="H44" s="21" t="s">
        <v>432</v>
      </c>
    </row>
    <row r="45" spans="1:8" ht="15" customHeight="1" x14ac:dyDescent="0.25">
      <c r="A45" s="63"/>
      <c r="B45" s="21" t="s">
        <v>142</v>
      </c>
      <c r="C45" s="16" t="s">
        <v>471</v>
      </c>
      <c r="D45" s="21" t="s">
        <v>198</v>
      </c>
      <c r="E45" s="21" t="s">
        <v>472</v>
      </c>
      <c r="F45" s="21">
        <v>7</v>
      </c>
      <c r="G45" s="16" t="s">
        <v>473</v>
      </c>
      <c r="H45" s="21" t="s">
        <v>432</v>
      </c>
    </row>
    <row r="46" spans="1:8" ht="15" customHeight="1" x14ac:dyDescent="0.25">
      <c r="A46" s="61" t="s">
        <v>144</v>
      </c>
      <c r="B46" s="21" t="s">
        <v>145</v>
      </c>
      <c r="C46" s="16" t="s">
        <v>474</v>
      </c>
      <c r="D46" s="21" t="s">
        <v>147</v>
      </c>
      <c r="E46" s="21" t="s">
        <v>98</v>
      </c>
      <c r="F46" s="21">
        <v>1</v>
      </c>
      <c r="G46" s="16" t="s">
        <v>417</v>
      </c>
      <c r="H46" s="19">
        <v>829</v>
      </c>
    </row>
    <row r="47" spans="1:8" ht="15" customHeight="1" x14ac:dyDescent="0.25">
      <c r="A47" s="62"/>
      <c r="B47" s="21" t="s">
        <v>151</v>
      </c>
      <c r="C47" s="16" t="s">
        <v>475</v>
      </c>
      <c r="D47" s="21" t="s">
        <v>153</v>
      </c>
      <c r="E47" s="21" t="s">
        <v>45</v>
      </c>
      <c r="F47" s="21" t="s">
        <v>155</v>
      </c>
      <c r="G47" s="16" t="s">
        <v>397</v>
      </c>
      <c r="H47" s="19">
        <v>829</v>
      </c>
    </row>
    <row r="48" spans="1:8" ht="15" customHeight="1" x14ac:dyDescent="0.25">
      <c r="A48" s="62"/>
      <c r="B48" s="21" t="s">
        <v>157</v>
      </c>
      <c r="C48" s="16" t="s">
        <v>476</v>
      </c>
      <c r="D48" s="21" t="s">
        <v>153</v>
      </c>
      <c r="E48" s="21" t="s">
        <v>49</v>
      </c>
      <c r="F48" s="21" t="s">
        <v>159</v>
      </c>
      <c r="G48" s="16" t="s">
        <v>399</v>
      </c>
      <c r="H48" s="19">
        <v>829</v>
      </c>
    </row>
    <row r="49" spans="1:8" ht="15" customHeight="1" x14ac:dyDescent="0.25">
      <c r="A49" s="62"/>
      <c r="B49" s="21" t="s">
        <v>160</v>
      </c>
      <c r="C49" s="16" t="s">
        <v>477</v>
      </c>
      <c r="D49" s="21" t="s">
        <v>153</v>
      </c>
      <c r="E49" s="21" t="s">
        <v>52</v>
      </c>
      <c r="F49" s="21" t="s">
        <v>162</v>
      </c>
      <c r="G49" s="16" t="s">
        <v>401</v>
      </c>
      <c r="H49" s="19">
        <v>829</v>
      </c>
    </row>
    <row r="50" spans="1:8" ht="15" customHeight="1" x14ac:dyDescent="0.25">
      <c r="A50" s="62"/>
      <c r="B50" s="21" t="s">
        <v>163</v>
      </c>
      <c r="C50" s="16" t="s">
        <v>478</v>
      </c>
      <c r="D50" s="21" t="s">
        <v>153</v>
      </c>
      <c r="E50" s="21" t="s">
        <v>165</v>
      </c>
      <c r="F50" s="21" t="s">
        <v>166</v>
      </c>
      <c r="G50" s="16" t="s">
        <v>479</v>
      </c>
      <c r="H50" s="19">
        <v>829</v>
      </c>
    </row>
    <row r="51" spans="1:8" ht="15" customHeight="1" x14ac:dyDescent="0.25">
      <c r="A51" s="62"/>
      <c r="B51" s="21" t="s">
        <v>167</v>
      </c>
      <c r="C51" s="16" t="s">
        <v>480</v>
      </c>
      <c r="D51" s="21" t="s">
        <v>153</v>
      </c>
      <c r="E51" s="21" t="s">
        <v>23</v>
      </c>
      <c r="F51" s="21" t="s">
        <v>169</v>
      </c>
      <c r="G51" s="16" t="s">
        <v>481</v>
      </c>
      <c r="H51" s="19">
        <v>829</v>
      </c>
    </row>
    <row r="52" spans="1:8" ht="15" customHeight="1" x14ac:dyDescent="0.25">
      <c r="A52" s="62"/>
      <c r="B52" s="21" t="s">
        <v>170</v>
      </c>
      <c r="C52" s="16" t="s">
        <v>482</v>
      </c>
      <c r="D52" s="21" t="s">
        <v>483</v>
      </c>
      <c r="E52" s="21" t="s">
        <v>98</v>
      </c>
      <c r="F52" s="21">
        <v>1</v>
      </c>
      <c r="G52" s="16" t="s">
        <v>417</v>
      </c>
      <c r="H52" s="19">
        <v>829</v>
      </c>
    </row>
    <row r="53" spans="1:8" ht="15" customHeight="1" x14ac:dyDescent="0.25">
      <c r="A53" s="62"/>
      <c r="B53" s="21" t="s">
        <v>173</v>
      </c>
      <c r="C53" s="16" t="s">
        <v>484</v>
      </c>
      <c r="D53" s="21" t="s">
        <v>175</v>
      </c>
      <c r="E53" s="21" t="s">
        <v>98</v>
      </c>
      <c r="F53" s="21">
        <v>1</v>
      </c>
      <c r="G53" s="16" t="s">
        <v>417</v>
      </c>
      <c r="H53" s="19">
        <v>829</v>
      </c>
    </row>
    <row r="54" spans="1:8" ht="15" customHeight="1" x14ac:dyDescent="0.25">
      <c r="A54" s="62"/>
      <c r="B54" s="21" t="s">
        <v>178</v>
      </c>
      <c r="C54" s="16" t="s">
        <v>485</v>
      </c>
      <c r="D54" s="21" t="s">
        <v>180</v>
      </c>
      <c r="E54" s="21" t="s">
        <v>98</v>
      </c>
      <c r="F54" s="21">
        <v>1</v>
      </c>
      <c r="G54" s="16" t="s">
        <v>417</v>
      </c>
      <c r="H54" s="19">
        <v>829</v>
      </c>
    </row>
    <row r="55" spans="1:8" ht="15" customHeight="1" x14ac:dyDescent="0.25">
      <c r="A55" s="62"/>
      <c r="B55" s="21" t="s">
        <v>183</v>
      </c>
      <c r="C55" s="16" t="s">
        <v>486</v>
      </c>
      <c r="D55" s="21" t="s">
        <v>147</v>
      </c>
      <c r="E55" s="21" t="s">
        <v>185</v>
      </c>
      <c r="F55" s="21">
        <v>1</v>
      </c>
      <c r="G55" s="16" t="s">
        <v>487</v>
      </c>
      <c r="H55" s="19">
        <v>829</v>
      </c>
    </row>
    <row r="56" spans="1:8" ht="15" customHeight="1" x14ac:dyDescent="0.25">
      <c r="A56" s="62"/>
      <c r="B56" s="21" t="s">
        <v>187</v>
      </c>
      <c r="C56" s="16" t="s">
        <v>488</v>
      </c>
      <c r="D56" s="21" t="s">
        <v>153</v>
      </c>
      <c r="E56" s="21" t="s">
        <v>189</v>
      </c>
      <c r="F56" s="21">
        <v>1</v>
      </c>
      <c r="G56" s="16" t="s">
        <v>489</v>
      </c>
      <c r="H56" s="19">
        <v>829</v>
      </c>
    </row>
    <row r="57" spans="1:8" ht="15" customHeight="1" x14ac:dyDescent="0.25">
      <c r="A57" s="62"/>
      <c r="B57" s="21" t="s">
        <v>191</v>
      </c>
      <c r="C57" s="16" t="s">
        <v>490</v>
      </c>
      <c r="D57" s="21" t="s">
        <v>153</v>
      </c>
      <c r="E57" s="21" t="s">
        <v>193</v>
      </c>
      <c r="F57" s="21">
        <v>1</v>
      </c>
      <c r="G57" s="16" t="s">
        <v>491</v>
      </c>
      <c r="H57" s="19">
        <v>829</v>
      </c>
    </row>
    <row r="58" spans="1:8" ht="15" customHeight="1" x14ac:dyDescent="0.25">
      <c r="A58" s="63"/>
      <c r="B58" s="21" t="s">
        <v>195</v>
      </c>
      <c r="C58" s="16" t="s">
        <v>492</v>
      </c>
      <c r="D58" s="21" t="s">
        <v>175</v>
      </c>
      <c r="E58" s="21" t="s">
        <v>185</v>
      </c>
      <c r="F58" s="21">
        <v>1</v>
      </c>
      <c r="G58" s="16" t="s">
        <v>487</v>
      </c>
      <c r="H58" s="19">
        <v>829</v>
      </c>
    </row>
    <row r="59" spans="1:8" ht="17.25" customHeight="1" x14ac:dyDescent="0.25">
      <c r="A59" s="61" t="s">
        <v>199</v>
      </c>
      <c r="B59" s="21" t="s">
        <v>201</v>
      </c>
      <c r="C59" s="16" t="s">
        <v>493</v>
      </c>
      <c r="D59" s="21" t="s">
        <v>201</v>
      </c>
      <c r="E59" s="21" t="s">
        <v>200</v>
      </c>
      <c r="F59" s="21">
        <v>1</v>
      </c>
      <c r="G59" s="16" t="s">
        <v>494</v>
      </c>
      <c r="H59" s="21" t="s">
        <v>201</v>
      </c>
    </row>
    <row r="60" spans="1:8" ht="17.25" customHeight="1" x14ac:dyDescent="0.25">
      <c r="A60" s="62"/>
      <c r="B60" s="21" t="s">
        <v>201</v>
      </c>
      <c r="C60" s="16" t="s">
        <v>495</v>
      </c>
      <c r="D60" s="21" t="s">
        <v>496</v>
      </c>
      <c r="E60" s="21" t="s">
        <v>202</v>
      </c>
      <c r="F60" s="21">
        <v>1</v>
      </c>
      <c r="G60" s="16" t="s">
        <v>497</v>
      </c>
      <c r="H60" s="21" t="s">
        <v>201</v>
      </c>
    </row>
    <row r="61" spans="1:8" ht="17.25" customHeight="1" x14ac:dyDescent="0.25">
      <c r="A61" s="63"/>
      <c r="B61" s="21" t="s">
        <v>201</v>
      </c>
      <c r="C61" s="16" t="s">
        <v>498</v>
      </c>
      <c r="D61" s="21" t="s">
        <v>201</v>
      </c>
      <c r="E61" s="21" t="s">
        <v>202</v>
      </c>
      <c r="F61" s="21">
        <v>1</v>
      </c>
      <c r="G61" s="16" t="s">
        <v>497</v>
      </c>
      <c r="H61" s="21" t="s">
        <v>201</v>
      </c>
    </row>
    <row r="62" spans="1:8" ht="25.5" x14ac:dyDescent="0.25">
      <c r="A62" s="64" t="s">
        <v>203</v>
      </c>
      <c r="B62" s="21">
        <v>7900</v>
      </c>
      <c r="C62" s="16" t="s">
        <v>204</v>
      </c>
      <c r="D62" s="21">
        <v>90791</v>
      </c>
      <c r="E62" s="21" t="s">
        <v>205</v>
      </c>
      <c r="F62" s="21" t="e">
        <f>VLOOKUP(B62,'FINAL Rate Code Crosswalk'!B13:G59,6,FALSE)</f>
        <v>#N/A</v>
      </c>
      <c r="G62" s="20" t="s">
        <v>499</v>
      </c>
      <c r="H62" s="21" t="s">
        <v>206</v>
      </c>
    </row>
    <row r="63" spans="1:8" ht="25.5" x14ac:dyDescent="0.25">
      <c r="A63" s="64"/>
      <c r="B63" s="21">
        <v>7901</v>
      </c>
      <c r="C63" s="16" t="s">
        <v>207</v>
      </c>
      <c r="D63" s="21" t="s">
        <v>208</v>
      </c>
      <c r="E63" s="21" t="s">
        <v>205</v>
      </c>
      <c r="F63" s="21" t="e">
        <f>VLOOKUP(B63,'FINAL Rate Code Crosswalk'!B14:G60,6,FALSE)</f>
        <v>#N/A</v>
      </c>
      <c r="G63" s="20" t="s">
        <v>499</v>
      </c>
      <c r="H63" s="21" t="s">
        <v>206</v>
      </c>
    </row>
    <row r="64" spans="1:8" ht="25.5" x14ac:dyDescent="0.25">
      <c r="A64" s="64"/>
      <c r="B64" s="21">
        <v>7901</v>
      </c>
      <c r="C64" s="16" t="s">
        <v>210</v>
      </c>
      <c r="D64" s="21" t="s">
        <v>208</v>
      </c>
      <c r="E64" s="21" t="s">
        <v>211</v>
      </c>
      <c r="F64" s="21" t="e">
        <f>VLOOKUP(B64,'FINAL Rate Code Crosswalk'!B15:G61,6,FALSE)</f>
        <v>#N/A</v>
      </c>
      <c r="G64" s="20" t="s">
        <v>500</v>
      </c>
      <c r="H64" s="21" t="s">
        <v>206</v>
      </c>
    </row>
    <row r="65" spans="1:8" ht="25.5" x14ac:dyDescent="0.25">
      <c r="A65" s="64"/>
      <c r="B65" s="21">
        <v>7901</v>
      </c>
      <c r="C65" s="16" t="s">
        <v>212</v>
      </c>
      <c r="D65" s="21" t="s">
        <v>208</v>
      </c>
      <c r="E65" s="21" t="s">
        <v>213</v>
      </c>
      <c r="F65" s="21" t="e">
        <f>VLOOKUP(B65,'FINAL Rate Code Crosswalk'!B16:G62,6,FALSE)</f>
        <v>#N/A</v>
      </c>
      <c r="G65" s="20" t="s">
        <v>501</v>
      </c>
      <c r="H65" s="21" t="s">
        <v>206</v>
      </c>
    </row>
    <row r="66" spans="1:8" ht="25.5" x14ac:dyDescent="0.25">
      <c r="A66" s="64"/>
      <c r="B66" s="21">
        <v>7902</v>
      </c>
      <c r="C66" s="16" t="s">
        <v>214</v>
      </c>
      <c r="D66" s="21" t="s">
        <v>215</v>
      </c>
      <c r="E66" s="21" t="s">
        <v>216</v>
      </c>
      <c r="F66" s="21" t="e">
        <f>VLOOKUP(B66,'FINAL Rate Code Crosswalk'!B17:G63,6,FALSE)</f>
        <v>#N/A</v>
      </c>
      <c r="G66" s="20" t="s">
        <v>502</v>
      </c>
      <c r="H66" s="21" t="s">
        <v>206</v>
      </c>
    </row>
    <row r="67" spans="1:8" ht="38.25" x14ac:dyDescent="0.25">
      <c r="A67" s="64"/>
      <c r="B67" s="21">
        <v>7903</v>
      </c>
      <c r="C67" s="16" t="s">
        <v>217</v>
      </c>
      <c r="D67" s="21" t="s">
        <v>215</v>
      </c>
      <c r="E67" s="21" t="s">
        <v>218</v>
      </c>
      <c r="F67" s="21" t="e">
        <f>VLOOKUP(B67,'FINAL Rate Code Crosswalk'!B18:G64,6,FALSE)</f>
        <v>#N/A</v>
      </c>
      <c r="G67" s="20" t="s">
        <v>503</v>
      </c>
      <c r="H67" s="21" t="s">
        <v>206</v>
      </c>
    </row>
    <row r="68" spans="1:8" ht="25.5" x14ac:dyDescent="0.25">
      <c r="A68" s="64"/>
      <c r="B68" s="21">
        <v>7904</v>
      </c>
      <c r="C68" s="16" t="s">
        <v>219</v>
      </c>
      <c r="D68" s="21">
        <v>90882</v>
      </c>
      <c r="E68" s="21" t="s">
        <v>220</v>
      </c>
      <c r="F68" s="21" t="e">
        <f>VLOOKUP(B68,'FINAL Rate Code Crosswalk'!B19:G65,6,FALSE)</f>
        <v>#N/A</v>
      </c>
      <c r="G68" s="20" t="s">
        <v>504</v>
      </c>
      <c r="H68" s="21" t="s">
        <v>206</v>
      </c>
    </row>
    <row r="69" spans="1:8" ht="25.5" x14ac:dyDescent="0.25">
      <c r="A69" s="64"/>
      <c r="B69" s="21">
        <v>7905</v>
      </c>
      <c r="C69" s="16" t="s">
        <v>221</v>
      </c>
      <c r="D69" s="21" t="s">
        <v>208</v>
      </c>
      <c r="E69" s="21" t="s">
        <v>222</v>
      </c>
      <c r="F69" s="21" t="e">
        <f>VLOOKUP(B69,'FINAL Rate Code Crosswalk'!B20:G66,6,FALSE)</f>
        <v>#N/A</v>
      </c>
      <c r="G69" s="20" t="s">
        <v>505</v>
      </c>
      <c r="H69" s="21" t="s">
        <v>206</v>
      </c>
    </row>
    <row r="70" spans="1:8" ht="25.5" x14ac:dyDescent="0.25">
      <c r="A70" s="64"/>
      <c r="B70" s="21">
        <v>7920</v>
      </c>
      <c r="C70" s="16" t="s">
        <v>223</v>
      </c>
      <c r="D70" s="21">
        <v>90791</v>
      </c>
      <c r="E70" s="21" t="s">
        <v>224</v>
      </c>
      <c r="F70" s="21" t="e">
        <f>VLOOKUP(B70,'FINAL Rate Code Crosswalk'!B21:G67,6,FALSE)</f>
        <v>#N/A</v>
      </c>
      <c r="G70" s="20" t="s">
        <v>506</v>
      </c>
      <c r="H70" s="21" t="s">
        <v>206</v>
      </c>
    </row>
    <row r="71" spans="1:8" x14ac:dyDescent="0.25">
      <c r="A71" s="64"/>
      <c r="B71" s="21">
        <v>7920</v>
      </c>
      <c r="C71" s="16" t="s">
        <v>225</v>
      </c>
      <c r="D71" s="21" t="s">
        <v>208</v>
      </c>
      <c r="E71" s="21" t="s">
        <v>226</v>
      </c>
      <c r="F71" s="21" t="e">
        <f>VLOOKUP(B71,'FINAL Rate Code Crosswalk'!B22:G68,6,FALSE)</f>
        <v>#N/A</v>
      </c>
      <c r="G71" s="20" t="s">
        <v>507</v>
      </c>
      <c r="H71" s="21" t="s">
        <v>206</v>
      </c>
    </row>
    <row r="72" spans="1:8" x14ac:dyDescent="0.25">
      <c r="A72" s="64"/>
      <c r="B72" s="21">
        <v>7920</v>
      </c>
      <c r="C72" s="16" t="s">
        <v>227</v>
      </c>
      <c r="D72" s="21" t="s">
        <v>208</v>
      </c>
      <c r="E72" s="21" t="s">
        <v>228</v>
      </c>
      <c r="F72" s="21" t="e">
        <f>VLOOKUP(B72,'FINAL Rate Code Crosswalk'!B23:G69,6,FALSE)</f>
        <v>#N/A</v>
      </c>
      <c r="G72" s="20" t="s">
        <v>508</v>
      </c>
      <c r="H72" s="21" t="s">
        <v>206</v>
      </c>
    </row>
    <row r="73" spans="1:8" ht="25.5" x14ac:dyDescent="0.25">
      <c r="A73" s="64"/>
      <c r="B73" s="21">
        <v>7920</v>
      </c>
      <c r="C73" s="16" t="s">
        <v>229</v>
      </c>
      <c r="D73" s="21" t="s">
        <v>208</v>
      </c>
      <c r="E73" s="21" t="s">
        <v>230</v>
      </c>
      <c r="F73" s="21" t="e">
        <f>VLOOKUP(B73,'FINAL Rate Code Crosswalk'!B24:G70,6,FALSE)</f>
        <v>#N/A</v>
      </c>
      <c r="G73" s="20" t="s">
        <v>509</v>
      </c>
      <c r="H73" s="21" t="s">
        <v>206</v>
      </c>
    </row>
    <row r="74" spans="1:8" ht="38.25" x14ac:dyDescent="0.25">
      <c r="A74" s="64"/>
      <c r="B74" s="21">
        <v>7927</v>
      </c>
      <c r="C74" s="16" t="s">
        <v>231</v>
      </c>
      <c r="D74" s="21" t="s">
        <v>208</v>
      </c>
      <c r="E74" s="21" t="s">
        <v>232</v>
      </c>
      <c r="F74" s="21" t="e">
        <f>VLOOKUP(B74,'FINAL Rate Code Crosswalk'!B25:G71,6,FALSE)</f>
        <v>#N/A</v>
      </c>
      <c r="G74" s="20" t="s">
        <v>510</v>
      </c>
      <c r="H74" s="21" t="s">
        <v>206</v>
      </c>
    </row>
    <row r="75" spans="1:8" ht="38.25" x14ac:dyDescent="0.25">
      <c r="A75" s="64"/>
      <c r="B75" s="21">
        <v>7911</v>
      </c>
      <c r="C75" s="16" t="s">
        <v>233</v>
      </c>
      <c r="D75" s="21" t="s">
        <v>234</v>
      </c>
      <c r="E75" s="21" t="s">
        <v>205</v>
      </c>
      <c r="F75" s="21" t="e">
        <f>VLOOKUP(B75,'FINAL Rate Code Crosswalk'!B26:G72,6,FALSE)</f>
        <v>#N/A</v>
      </c>
      <c r="G75" s="20" t="s">
        <v>499</v>
      </c>
      <c r="H75" s="21" t="s">
        <v>236</v>
      </c>
    </row>
    <row r="76" spans="1:8" ht="25.5" x14ac:dyDescent="0.25">
      <c r="A76" s="64"/>
      <c r="B76" s="21">
        <v>7912</v>
      </c>
      <c r="C76" s="16" t="s">
        <v>237</v>
      </c>
      <c r="D76" s="21" t="s">
        <v>234</v>
      </c>
      <c r="E76" s="21" t="s">
        <v>238</v>
      </c>
      <c r="F76" s="21" t="e">
        <f>VLOOKUP(B76,'FINAL Rate Code Crosswalk'!B27:G73,6,FALSE)</f>
        <v>#N/A</v>
      </c>
      <c r="G76" s="20" t="s">
        <v>511</v>
      </c>
      <c r="H76" s="21" t="s">
        <v>236</v>
      </c>
    </row>
    <row r="77" spans="1:8" ht="25.5" x14ac:dyDescent="0.25">
      <c r="A77" s="64"/>
      <c r="B77" s="21">
        <v>7921</v>
      </c>
      <c r="C77" s="16" t="s">
        <v>239</v>
      </c>
      <c r="D77" s="21" t="s">
        <v>234</v>
      </c>
      <c r="E77" s="21" t="s">
        <v>224</v>
      </c>
      <c r="F77" s="21" t="e">
        <f>VLOOKUP(B77,'FINAL Rate Code Crosswalk'!B28:G74,6,FALSE)</f>
        <v>#N/A</v>
      </c>
      <c r="G77" s="20" t="s">
        <v>506</v>
      </c>
      <c r="H77" s="21" t="s">
        <v>236</v>
      </c>
    </row>
    <row r="78" spans="1:8" ht="38.25" x14ac:dyDescent="0.25">
      <c r="A78" s="64"/>
      <c r="B78" s="21">
        <v>7928</v>
      </c>
      <c r="C78" s="16" t="s">
        <v>240</v>
      </c>
      <c r="D78" s="21" t="s">
        <v>234</v>
      </c>
      <c r="E78" s="21" t="s">
        <v>232</v>
      </c>
      <c r="F78" s="21" t="e">
        <f>VLOOKUP(B78,'FINAL Rate Code Crosswalk'!B29:G75,6,FALSE)</f>
        <v>#N/A</v>
      </c>
      <c r="G78" s="20" t="s">
        <v>510</v>
      </c>
      <c r="H78" s="21" t="s">
        <v>236</v>
      </c>
    </row>
    <row r="79" spans="1:8" ht="25.5" x14ac:dyDescent="0.25">
      <c r="A79" s="64"/>
      <c r="B79" s="21">
        <v>7913</v>
      </c>
      <c r="C79" s="16" t="s">
        <v>241</v>
      </c>
      <c r="D79" s="21" t="s">
        <v>242</v>
      </c>
      <c r="E79" s="21" t="s">
        <v>205</v>
      </c>
      <c r="F79" s="21" t="e">
        <f>VLOOKUP(B79,'FINAL Rate Code Crosswalk'!B30:G76,6,FALSE)</f>
        <v>#N/A</v>
      </c>
      <c r="G79" s="20" t="s">
        <v>499</v>
      </c>
      <c r="H79" s="21" t="s">
        <v>243</v>
      </c>
    </row>
    <row r="80" spans="1:8" ht="25.5" x14ac:dyDescent="0.25">
      <c r="A80" s="64"/>
      <c r="B80" s="21">
        <v>7914</v>
      </c>
      <c r="C80" s="16" t="s">
        <v>244</v>
      </c>
      <c r="D80" s="21" t="s">
        <v>242</v>
      </c>
      <c r="E80" s="21" t="s">
        <v>238</v>
      </c>
      <c r="F80" s="21" t="e">
        <f>VLOOKUP(B80,'FINAL Rate Code Crosswalk'!B31:G77,6,FALSE)</f>
        <v>#N/A</v>
      </c>
      <c r="G80" s="20" t="s">
        <v>511</v>
      </c>
      <c r="H80" s="21" t="s">
        <v>243</v>
      </c>
    </row>
    <row r="81" spans="1:8" ht="25.5" x14ac:dyDescent="0.25">
      <c r="A81" s="64"/>
      <c r="B81" s="21">
        <v>7922</v>
      </c>
      <c r="C81" s="16" t="s">
        <v>245</v>
      </c>
      <c r="D81" s="21" t="s">
        <v>242</v>
      </c>
      <c r="E81" s="21" t="s">
        <v>224</v>
      </c>
      <c r="F81" s="21" t="e">
        <f>VLOOKUP(B81,'FINAL Rate Code Crosswalk'!B32:G77,6,FALSE)</f>
        <v>#N/A</v>
      </c>
      <c r="G81" s="20" t="s">
        <v>506</v>
      </c>
      <c r="H81" s="21" t="s">
        <v>243</v>
      </c>
    </row>
    <row r="82" spans="1:8" ht="38.25" x14ac:dyDescent="0.25">
      <c r="A82" s="64"/>
      <c r="B82" s="21">
        <v>7929</v>
      </c>
      <c r="C82" s="16" t="s">
        <v>246</v>
      </c>
      <c r="D82" s="21" t="s">
        <v>242</v>
      </c>
      <c r="E82" s="21" t="s">
        <v>232</v>
      </c>
      <c r="F82" s="21" t="e">
        <f>VLOOKUP(B82,'FINAL Rate Code Crosswalk'!B32:G78,6,FALSE)</f>
        <v>#N/A</v>
      </c>
      <c r="G82" s="20" t="s">
        <v>510</v>
      </c>
      <c r="H82" s="21" t="s">
        <v>243</v>
      </c>
    </row>
    <row r="83" spans="1:8" ht="25.5" x14ac:dyDescent="0.25">
      <c r="A83" s="64"/>
      <c r="B83" s="21">
        <v>7915</v>
      </c>
      <c r="C83" s="16" t="s">
        <v>247</v>
      </c>
      <c r="D83" s="21" t="s">
        <v>248</v>
      </c>
      <c r="E83" s="21" t="s">
        <v>249</v>
      </c>
      <c r="F83" s="21" t="e">
        <f>VLOOKUP(B83,'FINAL Rate Code Crosswalk'!B32:G79,6,FALSE)</f>
        <v>#N/A</v>
      </c>
      <c r="G83" s="20" t="s">
        <v>512</v>
      </c>
      <c r="H83" s="21" t="s">
        <v>250</v>
      </c>
    </row>
    <row r="84" spans="1:8" ht="25.5" x14ac:dyDescent="0.25">
      <c r="A84" s="64"/>
      <c r="B84" s="21">
        <v>7916</v>
      </c>
      <c r="C84" s="16" t="s">
        <v>251</v>
      </c>
      <c r="D84" s="21" t="s">
        <v>248</v>
      </c>
      <c r="E84" s="21" t="s">
        <v>252</v>
      </c>
      <c r="F84" s="21" t="e">
        <f>VLOOKUP(B84,'FINAL Rate Code Crosswalk'!B32:G80,6,FALSE)</f>
        <v>#N/A</v>
      </c>
      <c r="G84" s="20" t="s">
        <v>513</v>
      </c>
      <c r="H84" s="21" t="s">
        <v>250</v>
      </c>
    </row>
    <row r="85" spans="1:8" ht="38.25" x14ac:dyDescent="0.25">
      <c r="A85" s="64"/>
      <c r="B85" s="21">
        <v>7923</v>
      </c>
      <c r="C85" s="16" t="s">
        <v>253</v>
      </c>
      <c r="D85" s="21" t="s">
        <v>248</v>
      </c>
      <c r="E85" s="21" t="s">
        <v>254</v>
      </c>
      <c r="F85" s="21" t="e">
        <f>VLOOKUP(B85,'FINAL Rate Code Crosswalk'!B32:G81,6,FALSE)</f>
        <v>#N/A</v>
      </c>
      <c r="G85" s="20" t="s">
        <v>514</v>
      </c>
      <c r="H85" s="21" t="s">
        <v>250</v>
      </c>
    </row>
    <row r="86" spans="1:8" ht="38.25" x14ac:dyDescent="0.25">
      <c r="A86" s="64"/>
      <c r="B86" s="21">
        <v>7930</v>
      </c>
      <c r="C86" s="16" t="s">
        <v>255</v>
      </c>
      <c r="D86" s="21" t="s">
        <v>248</v>
      </c>
      <c r="E86" s="21" t="s">
        <v>256</v>
      </c>
      <c r="F86" s="21" t="e">
        <f>VLOOKUP(B86,'FINAL Rate Code Crosswalk'!B32:G82,6,FALSE)</f>
        <v>#N/A</v>
      </c>
      <c r="G86" s="20" t="s">
        <v>515</v>
      </c>
      <c r="H86" s="21" t="s">
        <v>250</v>
      </c>
    </row>
    <row r="87" spans="1:8" ht="25.5" x14ac:dyDescent="0.25">
      <c r="A87" s="64"/>
      <c r="B87" s="21">
        <v>7917</v>
      </c>
      <c r="C87" s="16" t="s">
        <v>257</v>
      </c>
      <c r="D87" s="21" t="s">
        <v>248</v>
      </c>
      <c r="E87" s="21" t="s">
        <v>205</v>
      </c>
      <c r="F87" s="21" t="e">
        <f>VLOOKUP(B87,'FINAL Rate Code Crosswalk'!B32:G83,6,FALSE)</f>
        <v>#N/A</v>
      </c>
      <c r="G87" s="20" t="s">
        <v>499</v>
      </c>
      <c r="H87" s="21" t="s">
        <v>258</v>
      </c>
    </row>
    <row r="88" spans="1:8" ht="25.5" x14ac:dyDescent="0.25">
      <c r="A88" s="64"/>
      <c r="B88" s="21">
        <v>7918</v>
      </c>
      <c r="C88" s="16" t="s">
        <v>259</v>
      </c>
      <c r="D88" s="21" t="s">
        <v>248</v>
      </c>
      <c r="E88" s="21" t="s">
        <v>238</v>
      </c>
      <c r="F88" s="21" t="e">
        <f>VLOOKUP(B88,'FINAL Rate Code Crosswalk'!B32:G84,6,FALSE)</f>
        <v>#N/A</v>
      </c>
      <c r="G88" s="20" t="s">
        <v>511</v>
      </c>
      <c r="H88" s="21" t="s">
        <v>258</v>
      </c>
    </row>
    <row r="89" spans="1:8" ht="25.5" x14ac:dyDescent="0.25">
      <c r="A89" s="64"/>
      <c r="B89" s="21">
        <v>7923</v>
      </c>
      <c r="C89" s="16" t="s">
        <v>253</v>
      </c>
      <c r="D89" s="21" t="s">
        <v>248</v>
      </c>
      <c r="E89" s="21" t="s">
        <v>224</v>
      </c>
      <c r="F89" s="21" t="e">
        <f>VLOOKUP(B89,'FINAL Rate Code Crosswalk'!B32:G85,6,FALSE)</f>
        <v>#N/A</v>
      </c>
      <c r="G89" s="20" t="s">
        <v>506</v>
      </c>
      <c r="H89" s="21" t="s">
        <v>250</v>
      </c>
    </row>
    <row r="90" spans="1:8" ht="38.25" x14ac:dyDescent="0.25">
      <c r="A90" s="64"/>
      <c r="B90" s="21">
        <v>7930</v>
      </c>
      <c r="C90" s="16" t="s">
        <v>260</v>
      </c>
      <c r="D90" s="21" t="s">
        <v>248</v>
      </c>
      <c r="E90" s="21" t="s">
        <v>232</v>
      </c>
      <c r="F90" s="21" t="e">
        <f>VLOOKUP(B90,'FINAL Rate Code Crosswalk'!B32:G86,6,FALSE)</f>
        <v>#N/A</v>
      </c>
      <c r="G90" s="20" t="s">
        <v>510</v>
      </c>
      <c r="H90" s="21" t="s">
        <v>250</v>
      </c>
    </row>
    <row r="91" spans="1:8" ht="25.5" x14ac:dyDescent="0.25">
      <c r="A91" s="64"/>
      <c r="B91" s="21">
        <v>7906</v>
      </c>
      <c r="C91" s="16" t="s">
        <v>261</v>
      </c>
      <c r="D91" s="21" t="s">
        <v>215</v>
      </c>
      <c r="E91" s="21" t="s">
        <v>262</v>
      </c>
      <c r="F91" s="21" t="e">
        <f>VLOOKUP(B91,'FINAL Rate Code Crosswalk'!B32:G87,6,FALSE)</f>
        <v>#N/A</v>
      </c>
      <c r="G91" s="20" t="s">
        <v>516</v>
      </c>
      <c r="H91" s="21" t="s">
        <v>263</v>
      </c>
    </row>
    <row r="92" spans="1:8" ht="25.5" x14ac:dyDescent="0.25">
      <c r="A92" s="64"/>
      <c r="B92" s="21">
        <v>7907</v>
      </c>
      <c r="C92" s="16" t="s">
        <v>264</v>
      </c>
      <c r="D92" s="21" t="s">
        <v>215</v>
      </c>
      <c r="E92" s="21" t="s">
        <v>265</v>
      </c>
      <c r="F92" s="21" t="e">
        <f>VLOOKUP(B92,'FINAL Rate Code Crosswalk'!B32:G88,6,FALSE)</f>
        <v>#N/A</v>
      </c>
      <c r="G92" s="20" t="s">
        <v>517</v>
      </c>
      <c r="H92" s="21" t="s">
        <v>263</v>
      </c>
    </row>
    <row r="93" spans="1:8" ht="25.5" x14ac:dyDescent="0.25">
      <c r="A93" s="64"/>
      <c r="B93" s="21">
        <v>7908</v>
      </c>
      <c r="C93" s="16" t="s">
        <v>266</v>
      </c>
      <c r="D93" s="21" t="s">
        <v>215</v>
      </c>
      <c r="E93" s="21" t="s">
        <v>205</v>
      </c>
      <c r="F93" s="21" t="e">
        <f>VLOOKUP(B93,'FINAL Rate Code Crosswalk'!B33:G89,6,FALSE)</f>
        <v>#N/A</v>
      </c>
      <c r="G93" s="20" t="s">
        <v>499</v>
      </c>
      <c r="H93" s="21" t="s">
        <v>263</v>
      </c>
    </row>
    <row r="94" spans="1:8" ht="25.5" x14ac:dyDescent="0.25">
      <c r="A94" s="64"/>
      <c r="B94" s="21">
        <v>7909</v>
      </c>
      <c r="C94" s="16" t="s">
        <v>267</v>
      </c>
      <c r="D94" s="21" t="s">
        <v>198</v>
      </c>
      <c r="E94" s="21" t="s">
        <v>205</v>
      </c>
      <c r="F94" s="21" t="e">
        <f>VLOOKUP(B94,'FINAL Rate Code Crosswalk'!B34:G90,6,FALSE)</f>
        <v>#N/A</v>
      </c>
      <c r="G94" s="20" t="s">
        <v>499</v>
      </c>
      <c r="H94" s="21" t="s">
        <v>263</v>
      </c>
    </row>
    <row r="95" spans="1:8" ht="25.5" x14ac:dyDescent="0.25">
      <c r="A95" s="64"/>
      <c r="B95" s="21">
        <v>7910</v>
      </c>
      <c r="C95" s="16" t="s">
        <v>269</v>
      </c>
      <c r="D95" s="21" t="s">
        <v>84</v>
      </c>
      <c r="E95" s="21" t="s">
        <v>205</v>
      </c>
      <c r="F95" s="21" t="e">
        <f>VLOOKUP(B95,'FINAL Rate Code Crosswalk'!B35:G91,6,FALSE)</f>
        <v>#N/A</v>
      </c>
      <c r="G95" s="20" t="s">
        <v>499</v>
      </c>
      <c r="H95" s="21" t="s">
        <v>263</v>
      </c>
    </row>
    <row r="96" spans="1:8" ht="25.5" x14ac:dyDescent="0.25">
      <c r="A96" s="64" t="s">
        <v>270</v>
      </c>
      <c r="B96" s="21">
        <v>8003</v>
      </c>
      <c r="C96" s="16" t="s">
        <v>271</v>
      </c>
      <c r="D96" s="21" t="s">
        <v>272</v>
      </c>
      <c r="E96" s="21" t="s">
        <v>273</v>
      </c>
      <c r="F96" s="21" t="e">
        <f>VLOOKUP(B96,'FINAL Rate Code Crosswalk'!B36:G92,6,FALSE)</f>
        <v>#N/A</v>
      </c>
      <c r="G96" s="20" t="s">
        <v>518</v>
      </c>
      <c r="H96" s="21" t="s">
        <v>274</v>
      </c>
    </row>
    <row r="97" spans="1:8" ht="25.5" x14ac:dyDescent="0.25">
      <c r="A97" s="64"/>
      <c r="B97" s="21">
        <v>8004</v>
      </c>
      <c r="C97" s="16" t="s">
        <v>275</v>
      </c>
      <c r="D97" s="21" t="s">
        <v>272</v>
      </c>
      <c r="E97" s="21" t="s">
        <v>276</v>
      </c>
      <c r="F97" s="21" t="e">
        <f>VLOOKUP(B97,'FINAL Rate Code Crosswalk'!B37:G93,6,FALSE)</f>
        <v>#N/A</v>
      </c>
      <c r="G97" s="20" t="s">
        <v>519</v>
      </c>
      <c r="H97" s="21" t="s">
        <v>274</v>
      </c>
    </row>
    <row r="98" spans="1:8" x14ac:dyDescent="0.25">
      <c r="A98" s="64"/>
      <c r="B98" s="21">
        <v>8005</v>
      </c>
      <c r="C98" s="16" t="s">
        <v>277</v>
      </c>
      <c r="D98" s="21" t="s">
        <v>272</v>
      </c>
      <c r="E98" s="21" t="s">
        <v>278</v>
      </c>
      <c r="F98" s="21" t="e">
        <f>VLOOKUP(B98,'FINAL Rate Code Crosswalk'!B38:G94,6,FALSE)</f>
        <v>#N/A</v>
      </c>
      <c r="G98" s="20" t="s">
        <v>520</v>
      </c>
      <c r="H98" s="21" t="s">
        <v>274</v>
      </c>
    </row>
    <row r="99" spans="1:8" x14ac:dyDescent="0.25">
      <c r="A99" s="64"/>
      <c r="B99" s="21">
        <v>8006</v>
      </c>
      <c r="C99" s="16" t="s">
        <v>279</v>
      </c>
      <c r="D99" s="21" t="s">
        <v>280</v>
      </c>
      <c r="E99" s="21" t="s">
        <v>281</v>
      </c>
      <c r="F99" s="21" t="e">
        <f>VLOOKUP(B99,'FINAL Rate Code Crosswalk'!B39:G95,6,FALSE)</f>
        <v>#N/A</v>
      </c>
      <c r="G99" s="20" t="s">
        <v>521</v>
      </c>
      <c r="H99" s="21" t="s">
        <v>282</v>
      </c>
    </row>
    <row r="100" spans="1:8" x14ac:dyDescent="0.25">
      <c r="A100" s="64"/>
      <c r="B100" s="21">
        <v>8007</v>
      </c>
      <c r="C100" s="16" t="s">
        <v>283</v>
      </c>
      <c r="D100" s="21" t="s">
        <v>280</v>
      </c>
      <c r="E100" s="21" t="s">
        <v>284</v>
      </c>
      <c r="F100" s="21" t="e">
        <f>VLOOKUP(B100,'FINAL Rate Code Crosswalk'!B40:G96,6,FALSE)</f>
        <v>#N/A</v>
      </c>
      <c r="G100" s="20" t="s">
        <v>522</v>
      </c>
      <c r="H100" s="21" t="s">
        <v>282</v>
      </c>
    </row>
    <row r="101" spans="1:8" x14ac:dyDescent="0.25">
      <c r="A101" s="64"/>
      <c r="B101" s="21">
        <v>8008</v>
      </c>
      <c r="C101" s="16" t="s">
        <v>285</v>
      </c>
      <c r="D101" s="21" t="s">
        <v>280</v>
      </c>
      <c r="E101" s="21" t="s">
        <v>286</v>
      </c>
      <c r="F101" s="21" t="e">
        <f>VLOOKUP(B101,'FINAL Rate Code Crosswalk'!B41:G97,6,FALSE)</f>
        <v>#N/A</v>
      </c>
      <c r="G101" s="20" t="s">
        <v>523</v>
      </c>
      <c r="H101" s="21" t="s">
        <v>282</v>
      </c>
    </row>
    <row r="102" spans="1:8" x14ac:dyDescent="0.25">
      <c r="A102" s="64"/>
      <c r="B102" s="21">
        <v>8009</v>
      </c>
      <c r="C102" s="16" t="s">
        <v>287</v>
      </c>
      <c r="D102" s="21" t="s">
        <v>288</v>
      </c>
      <c r="E102" s="21" t="s">
        <v>281</v>
      </c>
      <c r="F102" s="21" t="e">
        <f>VLOOKUP(B102,'FINAL Rate Code Crosswalk'!B42:G98,6,FALSE)</f>
        <v>#N/A</v>
      </c>
      <c r="G102" s="20" t="s">
        <v>521</v>
      </c>
      <c r="H102" s="21" t="s">
        <v>289</v>
      </c>
    </row>
    <row r="103" spans="1:8" x14ac:dyDescent="0.25">
      <c r="A103" s="64"/>
      <c r="B103" s="21">
        <v>8010</v>
      </c>
      <c r="C103" s="16" t="s">
        <v>290</v>
      </c>
      <c r="D103" s="21" t="s">
        <v>288</v>
      </c>
      <c r="E103" s="21" t="s">
        <v>284</v>
      </c>
      <c r="F103" s="21" t="e">
        <f>VLOOKUP(B103,'FINAL Rate Code Crosswalk'!B43:G99,6,FALSE)</f>
        <v>#N/A</v>
      </c>
      <c r="G103" s="20" t="s">
        <v>522</v>
      </c>
      <c r="H103" s="21" t="s">
        <v>289</v>
      </c>
    </row>
    <row r="104" spans="1:8" x14ac:dyDescent="0.25">
      <c r="A104" s="64"/>
      <c r="B104" s="21">
        <v>8011</v>
      </c>
      <c r="C104" s="16" t="s">
        <v>291</v>
      </c>
      <c r="D104" s="21" t="s">
        <v>288</v>
      </c>
      <c r="E104" s="21" t="s">
        <v>286</v>
      </c>
      <c r="F104" s="21" t="e">
        <f>VLOOKUP(B104,'FINAL Rate Code Crosswalk'!B44:G100,6,FALSE)</f>
        <v>#N/A</v>
      </c>
      <c r="G104" s="20" t="s">
        <v>523</v>
      </c>
      <c r="H104" s="21" t="s">
        <v>289</v>
      </c>
    </row>
    <row r="105" spans="1:8" x14ac:dyDescent="0.25">
      <c r="A105" s="64"/>
      <c r="B105" s="21">
        <v>8015</v>
      </c>
      <c r="C105" s="16" t="s">
        <v>292</v>
      </c>
      <c r="D105" s="21" t="s">
        <v>293</v>
      </c>
      <c r="E105" s="21" t="s">
        <v>281</v>
      </c>
      <c r="F105" s="21" t="e">
        <f>VLOOKUP(B105,'FINAL Rate Code Crosswalk'!B45:G101,6,FALSE)</f>
        <v>#N/A</v>
      </c>
      <c r="G105" s="20" t="s">
        <v>521</v>
      </c>
      <c r="H105" s="21" t="s">
        <v>294</v>
      </c>
    </row>
    <row r="106" spans="1:8" ht="25.5" x14ac:dyDescent="0.25">
      <c r="A106" s="64"/>
      <c r="B106" s="21">
        <v>8016</v>
      </c>
      <c r="C106" s="16" t="s">
        <v>295</v>
      </c>
      <c r="D106" s="21">
        <v>99347</v>
      </c>
      <c r="E106" s="21" t="s">
        <v>296</v>
      </c>
      <c r="F106" s="21" t="e">
        <f>VLOOKUP(B106,'FINAL Rate Code Crosswalk'!B46:G102,6,FALSE)</f>
        <v>#N/A</v>
      </c>
      <c r="G106" s="20" t="s">
        <v>524</v>
      </c>
      <c r="H106" s="21" t="s">
        <v>297</v>
      </c>
    </row>
    <row r="107" spans="1:8" x14ac:dyDescent="0.25">
      <c r="A107" s="64"/>
      <c r="B107" s="21">
        <v>8017</v>
      </c>
      <c r="C107" s="16" t="s">
        <v>298</v>
      </c>
      <c r="D107" s="21">
        <v>90832</v>
      </c>
      <c r="E107" s="21" t="s">
        <v>296</v>
      </c>
      <c r="F107" s="21" t="e">
        <f>VLOOKUP(B107,'FINAL Rate Code Crosswalk'!B47:G103,6,FALSE)</f>
        <v>#N/A</v>
      </c>
      <c r="G107" s="20" t="s">
        <v>524</v>
      </c>
      <c r="H107" s="21" t="s">
        <v>299</v>
      </c>
    </row>
    <row r="108" spans="1:8" x14ac:dyDescent="0.25">
      <c r="A108" s="64"/>
      <c r="B108" s="21">
        <v>8018</v>
      </c>
      <c r="C108" s="16" t="s">
        <v>300</v>
      </c>
      <c r="D108" s="21">
        <v>97124</v>
      </c>
      <c r="E108" s="21" t="s">
        <v>296</v>
      </c>
      <c r="F108" s="21" t="e">
        <f>VLOOKUP(B108,'FINAL Rate Code Crosswalk'!B48:G104,6,FALSE)</f>
        <v>#N/A</v>
      </c>
      <c r="G108" s="20" t="s">
        <v>524</v>
      </c>
      <c r="H108" s="21" t="s">
        <v>301</v>
      </c>
    </row>
    <row r="109" spans="1:8" x14ac:dyDescent="0.25">
      <c r="A109" s="64"/>
      <c r="B109" s="21">
        <v>8019</v>
      </c>
      <c r="C109" s="16" t="s">
        <v>302</v>
      </c>
      <c r="D109" s="21">
        <v>96152</v>
      </c>
      <c r="E109" s="21" t="s">
        <v>296</v>
      </c>
      <c r="F109" s="21" t="e">
        <f>VLOOKUP(B109,'FINAL Rate Code Crosswalk'!B49:G105,6,FALSE)</f>
        <v>#N/A</v>
      </c>
      <c r="G109" s="20" t="s">
        <v>524</v>
      </c>
      <c r="H109" s="21" t="s">
        <v>303</v>
      </c>
    </row>
    <row r="110" spans="1:8" x14ac:dyDescent="0.25">
      <c r="A110" s="64"/>
      <c r="B110" s="21">
        <v>8023</v>
      </c>
      <c r="C110" s="16" t="s">
        <v>304</v>
      </c>
      <c r="D110" s="21" t="s">
        <v>305</v>
      </c>
      <c r="E110" s="21" t="s">
        <v>281</v>
      </c>
      <c r="F110" s="21" t="e">
        <f>VLOOKUP(B110,'FINAL Rate Code Crosswalk'!B50:G106,6,FALSE)</f>
        <v>#N/A</v>
      </c>
      <c r="G110" s="20" t="s">
        <v>521</v>
      </c>
      <c r="H110" s="21" t="s">
        <v>306</v>
      </c>
    </row>
    <row r="111" spans="1:8" x14ac:dyDescent="0.25">
      <c r="A111" s="64"/>
      <c r="B111" s="21">
        <v>8024</v>
      </c>
      <c r="C111" s="16" t="s">
        <v>307</v>
      </c>
      <c r="D111" s="21" t="s">
        <v>308</v>
      </c>
      <c r="E111" s="21" t="s">
        <v>281</v>
      </c>
      <c r="F111" s="21" t="e">
        <f>VLOOKUP(B111,'FINAL Rate Code Crosswalk'!B51:G107,6,FALSE)</f>
        <v>#N/A</v>
      </c>
      <c r="G111" s="20" t="s">
        <v>521</v>
      </c>
      <c r="H111" s="21" t="s">
        <v>306</v>
      </c>
    </row>
    <row r="112" spans="1:8" x14ac:dyDescent="0.25">
      <c r="A112" s="64"/>
      <c r="B112" s="21">
        <v>8027</v>
      </c>
      <c r="C112" s="16" t="s">
        <v>309</v>
      </c>
      <c r="D112" s="21" t="s">
        <v>305</v>
      </c>
      <c r="E112" s="21" t="s">
        <v>310</v>
      </c>
      <c r="F112" s="21" t="e">
        <f>VLOOKUP(B112,'FINAL Rate Code Crosswalk'!B52:G108,6,FALSE)</f>
        <v>#N/A</v>
      </c>
      <c r="G112" s="20" t="s">
        <v>525</v>
      </c>
      <c r="H112" s="21" t="s">
        <v>306</v>
      </c>
    </row>
    <row r="113" spans="1:8" x14ac:dyDescent="0.25">
      <c r="A113" s="64"/>
      <c r="B113" s="21">
        <v>8028</v>
      </c>
      <c r="C113" s="16" t="s">
        <v>311</v>
      </c>
      <c r="D113" s="21" t="s">
        <v>305</v>
      </c>
      <c r="E113" s="21" t="s">
        <v>312</v>
      </c>
      <c r="F113" s="21" t="e">
        <f>VLOOKUP(B113,'FINAL Rate Code Crosswalk'!B53:G109,6,FALSE)</f>
        <v>#N/A</v>
      </c>
      <c r="G113" s="20" t="s">
        <v>526</v>
      </c>
      <c r="H113" s="21" t="s">
        <v>313</v>
      </c>
    </row>
    <row r="114" spans="1:8" ht="25.5" x14ac:dyDescent="0.25">
      <c r="A114" s="64"/>
      <c r="B114" s="21">
        <v>8029</v>
      </c>
      <c r="C114" s="16" t="s">
        <v>314</v>
      </c>
      <c r="D114" s="21" t="s">
        <v>308</v>
      </c>
      <c r="E114" s="21" t="s">
        <v>312</v>
      </c>
      <c r="F114" s="21" t="e">
        <f>VLOOKUP(B114,'FINAL Rate Code Crosswalk'!B54:G110,6,FALSE)</f>
        <v>#N/A</v>
      </c>
      <c r="G114" s="20" t="s">
        <v>526</v>
      </c>
      <c r="H114" s="21" t="s">
        <v>313</v>
      </c>
    </row>
    <row r="115" spans="1:8" ht="25.5" x14ac:dyDescent="0.25">
      <c r="A115" s="64"/>
      <c r="B115" s="21">
        <v>8030</v>
      </c>
      <c r="C115" s="16" t="s">
        <v>315</v>
      </c>
      <c r="D115" s="21" t="s">
        <v>308</v>
      </c>
      <c r="E115" s="21" t="s">
        <v>316</v>
      </c>
      <c r="F115" s="21" t="e">
        <f>VLOOKUP(B115,'FINAL Rate Code Crosswalk'!B55:G111,6,FALSE)</f>
        <v>#N/A</v>
      </c>
      <c r="G115" s="20" t="s">
        <v>527</v>
      </c>
      <c r="H115" s="21" t="s">
        <v>313</v>
      </c>
    </row>
    <row r="116" spans="1:8" ht="25.5" x14ac:dyDescent="0.25">
      <c r="A116" s="64"/>
      <c r="B116" s="21">
        <v>7933</v>
      </c>
      <c r="C116" s="16" t="s">
        <v>317</v>
      </c>
      <c r="D116" s="21" t="s">
        <v>318</v>
      </c>
      <c r="E116" s="21" t="s">
        <v>281</v>
      </c>
      <c r="F116" s="21" t="e">
        <f>VLOOKUP(B116,'FINAL Rate Code Crosswalk'!B56:G112,6,FALSE)</f>
        <v>#N/A</v>
      </c>
      <c r="G116" s="20" t="s">
        <v>521</v>
      </c>
      <c r="H116" s="21" t="s">
        <v>319</v>
      </c>
    </row>
    <row r="117" spans="1:8" ht="25.5" x14ac:dyDescent="0.25">
      <c r="A117" s="64"/>
      <c r="B117" s="21">
        <v>7934</v>
      </c>
      <c r="C117" s="16" t="s">
        <v>320</v>
      </c>
      <c r="D117" s="21" t="s">
        <v>318</v>
      </c>
      <c r="E117" s="21" t="s">
        <v>284</v>
      </c>
      <c r="F117" s="21" t="e">
        <f>VLOOKUP(B117,'FINAL Rate Code Crosswalk'!B57:G113,6,FALSE)</f>
        <v>#N/A</v>
      </c>
      <c r="G117" s="20" t="s">
        <v>522</v>
      </c>
      <c r="H117" s="21" t="s">
        <v>319</v>
      </c>
    </row>
    <row r="118" spans="1:8" ht="25.5" x14ac:dyDescent="0.25">
      <c r="A118" s="64"/>
      <c r="B118" s="21">
        <v>7935</v>
      </c>
      <c r="C118" s="16" t="s">
        <v>321</v>
      </c>
      <c r="D118" s="21" t="s">
        <v>318</v>
      </c>
      <c r="E118" s="21" t="s">
        <v>286</v>
      </c>
      <c r="F118" s="21" t="e">
        <f>VLOOKUP(B118,'FINAL Rate Code Crosswalk'!B58:G114,6,FALSE)</f>
        <v>#N/A</v>
      </c>
      <c r="G118" s="20" t="s">
        <v>523</v>
      </c>
      <c r="H118" s="21" t="s">
        <v>319</v>
      </c>
    </row>
    <row r="119" spans="1:8" ht="25.5" x14ac:dyDescent="0.25">
      <c r="A119" s="64"/>
      <c r="B119" s="21">
        <v>8012</v>
      </c>
      <c r="C119" s="16" t="s">
        <v>322</v>
      </c>
      <c r="D119" s="21" t="s">
        <v>272</v>
      </c>
      <c r="E119" s="21" t="s">
        <v>281</v>
      </c>
      <c r="F119" s="21" t="e">
        <f>VLOOKUP(B119,'FINAL Rate Code Crosswalk'!B59:G115,6,FALSE)</f>
        <v>#N/A</v>
      </c>
      <c r="G119" s="20" t="s">
        <v>521</v>
      </c>
      <c r="H119" s="21" t="s">
        <v>323</v>
      </c>
    </row>
    <row r="120" spans="1:8" ht="25.5" x14ac:dyDescent="0.25">
      <c r="A120" s="64"/>
      <c r="B120" s="21">
        <v>8013</v>
      </c>
      <c r="C120" s="16" t="s">
        <v>324</v>
      </c>
      <c r="D120" s="21" t="s">
        <v>272</v>
      </c>
      <c r="E120" s="21" t="s">
        <v>284</v>
      </c>
      <c r="F120" s="21" t="e">
        <f>VLOOKUP(B120,'FINAL Rate Code Crosswalk'!B60:G116,6,FALSE)</f>
        <v>#N/A</v>
      </c>
      <c r="G120" s="20" t="s">
        <v>522</v>
      </c>
      <c r="H120" s="21" t="s">
        <v>323</v>
      </c>
    </row>
    <row r="121" spans="1:8" ht="38.25" x14ac:dyDescent="0.25">
      <c r="A121" s="64"/>
      <c r="B121" s="21">
        <v>8014</v>
      </c>
      <c r="C121" s="16" t="s">
        <v>325</v>
      </c>
      <c r="D121" s="21" t="s">
        <v>272</v>
      </c>
      <c r="E121" s="21" t="s">
        <v>286</v>
      </c>
      <c r="F121" s="21" t="e">
        <f>VLOOKUP(B121,'FINAL Rate Code Crosswalk'!B60:G117,6,FALSE)</f>
        <v>#N/A</v>
      </c>
      <c r="G121" s="20" t="s">
        <v>523</v>
      </c>
      <c r="H121" s="21" t="s">
        <v>323</v>
      </c>
    </row>
    <row r="122" spans="1:8" x14ac:dyDescent="0.25">
      <c r="A122" s="64"/>
      <c r="B122" s="21">
        <v>8032</v>
      </c>
      <c r="C122" s="16" t="s">
        <v>326</v>
      </c>
      <c r="D122" s="21" t="s">
        <v>327</v>
      </c>
      <c r="E122" s="21" t="s">
        <v>281</v>
      </c>
      <c r="F122" s="21" t="e">
        <f>VLOOKUP(B122,'FINAL Rate Code Crosswalk'!B60:G118,6,FALSE)</f>
        <v>#N/A</v>
      </c>
      <c r="G122" s="20" t="s">
        <v>521</v>
      </c>
      <c r="H122" s="21">
        <v>820</v>
      </c>
    </row>
    <row r="123" spans="1:8" x14ac:dyDescent="0.25">
      <c r="A123" s="64"/>
      <c r="B123" s="21">
        <v>8034</v>
      </c>
      <c r="C123" s="16" t="s">
        <v>326</v>
      </c>
      <c r="D123" s="21" t="s">
        <v>327</v>
      </c>
      <c r="E123" s="21" t="s">
        <v>328</v>
      </c>
      <c r="F123" s="21" t="e">
        <f>VLOOKUP(B123,'FINAL Rate Code Crosswalk'!B60:G119,6,FALSE)</f>
        <v>#N/A</v>
      </c>
      <c r="G123" s="20" t="s">
        <v>528</v>
      </c>
      <c r="H123" s="21">
        <v>820</v>
      </c>
    </row>
    <row r="124" spans="1:8" x14ac:dyDescent="0.25">
      <c r="A124" s="64"/>
      <c r="B124" s="21">
        <v>8035</v>
      </c>
      <c r="C124" s="16" t="s">
        <v>326</v>
      </c>
      <c r="D124" s="21" t="s">
        <v>327</v>
      </c>
      <c r="E124" s="21" t="s">
        <v>329</v>
      </c>
      <c r="F124" s="21" t="e">
        <f>VLOOKUP(B124,'FINAL Rate Code Crosswalk'!B60:G120,6,FALSE)</f>
        <v>#N/A</v>
      </c>
      <c r="G124" s="20" t="s">
        <v>529</v>
      </c>
      <c r="H124" s="21">
        <v>820</v>
      </c>
    </row>
    <row r="125" spans="1:8" x14ac:dyDescent="0.25">
      <c r="A125" s="64"/>
      <c r="B125" s="21">
        <v>8036</v>
      </c>
      <c r="C125" s="16" t="s">
        <v>326</v>
      </c>
      <c r="D125" s="21" t="s">
        <v>327</v>
      </c>
      <c r="E125" s="21" t="s">
        <v>330</v>
      </c>
      <c r="F125" s="21" t="e">
        <f>VLOOKUP(B125,'FINAL Rate Code Crosswalk'!B60:G121,6,FALSE)</f>
        <v>#N/A</v>
      </c>
      <c r="G125" s="20" t="s">
        <v>530</v>
      </c>
      <c r="H125" s="21">
        <v>820</v>
      </c>
    </row>
    <row r="126" spans="1:8" x14ac:dyDescent="0.25">
      <c r="A126" s="64"/>
      <c r="B126" s="21">
        <v>8041</v>
      </c>
      <c r="C126" s="16" t="s">
        <v>331</v>
      </c>
      <c r="D126" s="21" t="s">
        <v>332</v>
      </c>
      <c r="E126" s="21" t="s">
        <v>281</v>
      </c>
      <c r="F126" s="21" t="e">
        <f>VLOOKUP(B126,'FINAL Rate Code Crosswalk'!B60:G122,6,FALSE)</f>
        <v>#N/A</v>
      </c>
      <c r="G126" s="20" t="s">
        <v>521</v>
      </c>
      <c r="H126" s="21" t="s">
        <v>333</v>
      </c>
    </row>
    <row r="127" spans="1:8" x14ac:dyDescent="0.25">
      <c r="A127" s="64"/>
      <c r="B127" s="21">
        <v>8042</v>
      </c>
      <c r="C127" s="16" t="s">
        <v>331</v>
      </c>
      <c r="D127" s="21" t="s">
        <v>332</v>
      </c>
      <c r="E127" s="21" t="s">
        <v>328</v>
      </c>
      <c r="F127" s="21" t="e">
        <f>VLOOKUP(B127,'FINAL Rate Code Crosswalk'!B60:G123,6,FALSE)</f>
        <v>#N/A</v>
      </c>
      <c r="G127" s="20" t="s">
        <v>528</v>
      </c>
      <c r="H127" s="21" t="s">
        <v>333</v>
      </c>
    </row>
    <row r="128" spans="1:8" x14ac:dyDescent="0.25">
      <c r="A128" s="64"/>
      <c r="B128" s="21">
        <v>8043</v>
      </c>
      <c r="C128" s="16" t="s">
        <v>331</v>
      </c>
      <c r="D128" s="21" t="s">
        <v>332</v>
      </c>
      <c r="E128" s="21" t="s">
        <v>329</v>
      </c>
      <c r="F128" s="21" t="e">
        <f>VLOOKUP(B128,'FINAL Rate Code Crosswalk'!B60:G124,6,FALSE)</f>
        <v>#N/A</v>
      </c>
      <c r="G128" s="20" t="s">
        <v>529</v>
      </c>
      <c r="H128" s="21" t="s">
        <v>333</v>
      </c>
    </row>
    <row r="129" spans="1:8" x14ac:dyDescent="0.25">
      <c r="A129" s="64"/>
      <c r="B129" s="21">
        <v>8044</v>
      </c>
      <c r="C129" s="16" t="s">
        <v>331</v>
      </c>
      <c r="D129" s="21" t="s">
        <v>332</v>
      </c>
      <c r="E129" s="21" t="s">
        <v>330</v>
      </c>
      <c r="F129" s="21" t="e">
        <f>VLOOKUP(B129,'FINAL Rate Code Crosswalk'!B60:G125,6,FALSE)</f>
        <v>#N/A</v>
      </c>
      <c r="G129" s="20" t="s">
        <v>530</v>
      </c>
      <c r="H129" s="21" t="s">
        <v>333</v>
      </c>
    </row>
    <row r="130" spans="1:8" x14ac:dyDescent="0.25">
      <c r="A130" s="64"/>
      <c r="B130" s="21">
        <v>8037</v>
      </c>
      <c r="C130" s="16" t="s">
        <v>334</v>
      </c>
      <c r="D130" s="21" t="s">
        <v>335</v>
      </c>
      <c r="E130" s="21" t="s">
        <v>281</v>
      </c>
      <c r="F130" s="21" t="e">
        <f>VLOOKUP(B130,'FINAL Rate Code Crosswalk'!B60:G126,6,FALSE)</f>
        <v>#N/A</v>
      </c>
      <c r="G130" s="20" t="s">
        <v>521</v>
      </c>
      <c r="H130" s="21">
        <v>817</v>
      </c>
    </row>
    <row r="131" spans="1:8" x14ac:dyDescent="0.25">
      <c r="A131" s="64"/>
      <c r="B131" s="21">
        <v>8038</v>
      </c>
      <c r="C131" s="16" t="s">
        <v>334</v>
      </c>
      <c r="D131" s="21" t="s">
        <v>335</v>
      </c>
      <c r="E131" s="21" t="s">
        <v>328</v>
      </c>
      <c r="F131" s="21" t="e">
        <f>VLOOKUP(B131,'FINAL Rate Code Crosswalk'!B60:G127,6,FALSE)</f>
        <v>#N/A</v>
      </c>
      <c r="G131" s="20" t="s">
        <v>528</v>
      </c>
      <c r="H131" s="21">
        <v>817</v>
      </c>
    </row>
    <row r="132" spans="1:8" x14ac:dyDescent="0.25">
      <c r="A132" s="64"/>
      <c r="B132" s="21">
        <v>8039</v>
      </c>
      <c r="C132" s="16" t="s">
        <v>334</v>
      </c>
      <c r="D132" s="21" t="s">
        <v>335</v>
      </c>
      <c r="E132" s="21" t="s">
        <v>329</v>
      </c>
      <c r="F132" s="21" t="e">
        <f>VLOOKUP(B132,'FINAL Rate Code Crosswalk'!B60:G128,6,FALSE)</f>
        <v>#N/A</v>
      </c>
      <c r="G132" s="20" t="s">
        <v>529</v>
      </c>
      <c r="H132" s="21">
        <v>817</v>
      </c>
    </row>
    <row r="133" spans="1:8" x14ac:dyDescent="0.25">
      <c r="A133" s="64"/>
      <c r="B133" s="21">
        <v>8040</v>
      </c>
      <c r="C133" s="16" t="s">
        <v>334</v>
      </c>
      <c r="D133" s="21" t="s">
        <v>335</v>
      </c>
      <c r="E133" s="21" t="s">
        <v>330</v>
      </c>
      <c r="F133" s="21" t="e">
        <f>VLOOKUP(B133,'FINAL Rate Code Crosswalk'!B60:G129,6,FALSE)</f>
        <v>#N/A</v>
      </c>
      <c r="G133" s="20" t="s">
        <v>530</v>
      </c>
      <c r="H133" s="21">
        <v>817</v>
      </c>
    </row>
    <row r="134" spans="1:8" ht="14.25" customHeight="1" x14ac:dyDescent="0.25">
      <c r="A134" s="64" t="s">
        <v>336</v>
      </c>
      <c r="B134" s="21">
        <v>4609</v>
      </c>
      <c r="C134" s="16" t="s">
        <v>337</v>
      </c>
      <c r="D134" s="21" t="s">
        <v>215</v>
      </c>
      <c r="E134" s="21" t="s">
        <v>339</v>
      </c>
      <c r="F134" s="21" t="s">
        <v>235</v>
      </c>
      <c r="G134" s="20" t="s">
        <v>531</v>
      </c>
      <c r="H134" s="21">
        <v>824</v>
      </c>
    </row>
    <row r="135" spans="1:8" ht="25.5" x14ac:dyDescent="0.25">
      <c r="A135" s="64"/>
      <c r="B135" s="21">
        <v>4610</v>
      </c>
      <c r="C135" s="16" t="s">
        <v>341</v>
      </c>
      <c r="D135" s="21" t="s">
        <v>215</v>
      </c>
      <c r="E135" s="21" t="s">
        <v>342</v>
      </c>
      <c r="F135" s="21" t="s">
        <v>235</v>
      </c>
      <c r="G135" s="20" t="s">
        <v>532</v>
      </c>
      <c r="H135" s="21">
        <v>824</v>
      </c>
    </row>
    <row r="136" spans="1:8" ht="25.5" x14ac:dyDescent="0.25">
      <c r="A136" s="64"/>
      <c r="B136" s="21">
        <v>4611</v>
      </c>
      <c r="C136" s="16" t="s">
        <v>343</v>
      </c>
      <c r="D136" s="21" t="s">
        <v>84</v>
      </c>
      <c r="E136" s="21" t="s">
        <v>339</v>
      </c>
      <c r="F136" s="21" t="s">
        <v>268</v>
      </c>
      <c r="G136" s="20" t="s">
        <v>531</v>
      </c>
      <c r="H136" s="21">
        <v>824</v>
      </c>
    </row>
    <row r="137" spans="1:8" ht="25.5" x14ac:dyDescent="0.25">
      <c r="A137" s="64"/>
      <c r="B137" s="21">
        <v>4612</v>
      </c>
      <c r="C137" s="16" t="s">
        <v>345</v>
      </c>
      <c r="D137" s="21" t="s">
        <v>84</v>
      </c>
      <c r="E137" s="21" t="s">
        <v>346</v>
      </c>
      <c r="F137" s="21" t="s">
        <v>268</v>
      </c>
      <c r="G137" s="20" t="s">
        <v>533</v>
      </c>
      <c r="H137" s="21">
        <v>824</v>
      </c>
    </row>
    <row r="138" spans="1:8" ht="25.5" x14ac:dyDescent="0.25">
      <c r="A138" s="64"/>
      <c r="B138" s="21">
        <v>4613</v>
      </c>
      <c r="C138" s="16" t="s">
        <v>347</v>
      </c>
      <c r="D138" s="21" t="s">
        <v>215</v>
      </c>
      <c r="E138" s="21" t="s">
        <v>349</v>
      </c>
      <c r="F138" s="21" t="s">
        <v>209</v>
      </c>
      <c r="G138" s="20" t="s">
        <v>534</v>
      </c>
      <c r="H138" s="21">
        <v>824</v>
      </c>
    </row>
    <row r="139" spans="1:8" x14ac:dyDescent="0.25">
      <c r="A139" s="64"/>
      <c r="B139" s="21">
        <v>4614</v>
      </c>
      <c r="C139" s="16" t="s">
        <v>350</v>
      </c>
      <c r="D139" s="21" t="s">
        <v>215</v>
      </c>
      <c r="E139" s="21" t="s">
        <v>351</v>
      </c>
      <c r="F139" s="21" t="s">
        <v>209</v>
      </c>
      <c r="G139" s="20" t="s">
        <v>535</v>
      </c>
      <c r="H139" s="21">
        <v>824</v>
      </c>
    </row>
    <row r="140" spans="1:8" ht="25.5" x14ac:dyDescent="0.25">
      <c r="A140" s="61" t="s">
        <v>352</v>
      </c>
      <c r="B140" s="21">
        <v>4615</v>
      </c>
      <c r="C140" s="16" t="s">
        <v>353</v>
      </c>
      <c r="D140" s="21" t="s">
        <v>215</v>
      </c>
      <c r="E140" s="21" t="s">
        <v>98</v>
      </c>
      <c r="F140" s="21" t="s">
        <v>235</v>
      </c>
      <c r="G140" s="20" t="s">
        <v>536</v>
      </c>
      <c r="H140" s="21">
        <v>824</v>
      </c>
    </row>
    <row r="141" spans="1:8" ht="38.25" x14ac:dyDescent="0.25">
      <c r="A141" s="62"/>
      <c r="B141" s="21">
        <v>4616</v>
      </c>
      <c r="C141" s="16" t="s">
        <v>355</v>
      </c>
      <c r="D141" s="21" t="s">
        <v>215</v>
      </c>
      <c r="E141" s="21" t="s">
        <v>80</v>
      </c>
      <c r="F141" s="21" t="s">
        <v>235</v>
      </c>
      <c r="G141" s="20" t="s">
        <v>537</v>
      </c>
      <c r="H141" s="21">
        <v>824</v>
      </c>
    </row>
    <row r="142" spans="1:8" ht="25.5" x14ac:dyDescent="0.25">
      <c r="A142" s="62"/>
      <c r="B142" s="21">
        <v>4617</v>
      </c>
      <c r="C142" s="16" t="s">
        <v>356</v>
      </c>
      <c r="D142" s="21" t="s">
        <v>215</v>
      </c>
      <c r="E142" s="21" t="s">
        <v>357</v>
      </c>
      <c r="F142" s="21" t="s">
        <v>235</v>
      </c>
      <c r="G142" s="20" t="s">
        <v>538</v>
      </c>
      <c r="H142" s="21">
        <v>824</v>
      </c>
    </row>
    <row r="143" spans="1:8" ht="38.25" x14ac:dyDescent="0.25">
      <c r="A143" s="62"/>
      <c r="B143" s="21">
        <v>4618</v>
      </c>
      <c r="C143" s="16" t="s">
        <v>358</v>
      </c>
      <c r="D143" s="21" t="s">
        <v>84</v>
      </c>
      <c r="E143" s="21" t="s">
        <v>360</v>
      </c>
      <c r="F143" s="21" t="s">
        <v>268</v>
      </c>
      <c r="G143" s="20" t="s">
        <v>539</v>
      </c>
      <c r="H143" s="21">
        <v>824</v>
      </c>
    </row>
    <row r="144" spans="1:8" ht="25.5" x14ac:dyDescent="0.25">
      <c r="A144" s="62"/>
      <c r="B144" s="21">
        <v>4619</v>
      </c>
      <c r="C144" s="16" t="s">
        <v>361</v>
      </c>
      <c r="D144" s="21" t="s">
        <v>84</v>
      </c>
      <c r="E144" s="21" t="s">
        <v>362</v>
      </c>
      <c r="F144" s="21" t="s">
        <v>268</v>
      </c>
      <c r="G144" s="20" t="s">
        <v>540</v>
      </c>
      <c r="H144" s="21">
        <v>824</v>
      </c>
    </row>
    <row r="145" spans="1:8" ht="51" x14ac:dyDescent="0.25">
      <c r="A145" s="62"/>
      <c r="B145" s="21">
        <v>4620</v>
      </c>
      <c r="C145" s="16" t="s">
        <v>363</v>
      </c>
      <c r="D145" s="21" t="s">
        <v>84</v>
      </c>
      <c r="E145" s="21" t="s">
        <v>98</v>
      </c>
      <c r="F145" s="21" t="s">
        <v>268</v>
      </c>
      <c r="G145" s="20" t="s">
        <v>536</v>
      </c>
      <c r="H145" s="21">
        <v>824</v>
      </c>
    </row>
    <row r="146" spans="1:8" ht="38.25" x14ac:dyDescent="0.25">
      <c r="A146" s="62"/>
      <c r="B146" s="21">
        <v>4621</v>
      </c>
      <c r="C146" s="16" t="s">
        <v>364</v>
      </c>
      <c r="D146" s="21" t="s">
        <v>84</v>
      </c>
      <c r="E146" s="21" t="s">
        <v>357</v>
      </c>
      <c r="F146" s="21" t="s">
        <v>268</v>
      </c>
      <c r="G146" s="20" t="s">
        <v>538</v>
      </c>
      <c r="H146" s="21">
        <v>824</v>
      </c>
    </row>
    <row r="147" spans="1:8" ht="25.5" x14ac:dyDescent="0.25">
      <c r="A147" s="62"/>
      <c r="B147" s="21">
        <v>4622</v>
      </c>
      <c r="C147" s="16" t="s">
        <v>366</v>
      </c>
      <c r="D147" s="21" t="s">
        <v>215</v>
      </c>
      <c r="E147" s="21" t="s">
        <v>367</v>
      </c>
      <c r="F147" s="21" t="s">
        <v>235</v>
      </c>
      <c r="G147" s="20" t="s">
        <v>541</v>
      </c>
      <c r="H147" s="21">
        <v>824</v>
      </c>
    </row>
    <row r="148" spans="1:8" ht="38.25" x14ac:dyDescent="0.25">
      <c r="A148" s="62"/>
      <c r="B148" s="21">
        <v>4623</v>
      </c>
      <c r="C148" s="16" t="s">
        <v>368</v>
      </c>
      <c r="D148" s="21" t="s">
        <v>215</v>
      </c>
      <c r="E148" s="21" t="s">
        <v>369</v>
      </c>
      <c r="F148" s="21" t="s">
        <v>235</v>
      </c>
      <c r="G148" s="20" t="s">
        <v>542</v>
      </c>
      <c r="H148" s="21">
        <v>824</v>
      </c>
    </row>
    <row r="149" spans="1:8" ht="38.25" x14ac:dyDescent="0.25">
      <c r="A149" s="63"/>
      <c r="B149" s="21">
        <v>4624</v>
      </c>
      <c r="C149" s="16" t="s">
        <v>370</v>
      </c>
      <c r="D149" s="21" t="s">
        <v>215</v>
      </c>
      <c r="E149" s="21" t="s">
        <v>371</v>
      </c>
      <c r="F149" s="21" t="s">
        <v>235</v>
      </c>
      <c r="G149" s="20" t="s">
        <v>543</v>
      </c>
      <c r="H149" s="21">
        <v>824</v>
      </c>
    </row>
    <row r="150" spans="1:8" ht="38.25" x14ac:dyDescent="0.25">
      <c r="A150" s="20" t="s">
        <v>372</v>
      </c>
      <c r="B150" s="21">
        <v>4625</v>
      </c>
      <c r="C150" s="16" t="s">
        <v>372</v>
      </c>
      <c r="D150" s="21" t="s">
        <v>373</v>
      </c>
      <c r="E150" s="21" t="s">
        <v>98</v>
      </c>
      <c r="F150" s="21" t="s">
        <v>268</v>
      </c>
      <c r="G150" s="20" t="s">
        <v>536</v>
      </c>
      <c r="H150" s="21">
        <v>365</v>
      </c>
    </row>
    <row r="151" spans="1:8" ht="25.5" x14ac:dyDescent="0.25">
      <c r="A151" s="20" t="s">
        <v>376</v>
      </c>
      <c r="B151" s="21">
        <v>4626</v>
      </c>
      <c r="C151" s="16" t="s">
        <v>377</v>
      </c>
      <c r="D151" s="21" t="s">
        <v>373</v>
      </c>
      <c r="E151" s="21" t="s">
        <v>378</v>
      </c>
      <c r="F151" s="21" t="s">
        <v>268</v>
      </c>
      <c r="G151" s="20" t="s">
        <v>544</v>
      </c>
      <c r="H151" s="21">
        <v>365</v>
      </c>
    </row>
    <row r="155" spans="1:8" x14ac:dyDescent="0.25">
      <c r="A155" s="10" t="s">
        <v>545</v>
      </c>
    </row>
  </sheetData>
  <mergeCells count="11">
    <mergeCell ref="A62:A95"/>
    <mergeCell ref="A96:A133"/>
    <mergeCell ref="A134:A139"/>
    <mergeCell ref="A140:A149"/>
    <mergeCell ref="A59:A61"/>
    <mergeCell ref="A8:A10"/>
    <mergeCell ref="A46:A58"/>
    <mergeCell ref="A31:A45"/>
    <mergeCell ref="A25:A30"/>
    <mergeCell ref="A21:A24"/>
    <mergeCell ref="A11:A20"/>
  </mergeCells>
  <printOptions horizontalCentered="1"/>
  <pageMargins left="0.6" right="0.5" top="0.75" bottom="0.5" header="0.3" footer="0.05"/>
  <pageSetup scale="77" fitToHeight="0" orientation="landscape" r:id="rId1"/>
  <rowBreaks count="1" manualBreakCount="1">
    <brk id="30"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59"/>
  <sheetViews>
    <sheetView zoomScaleNormal="100" workbookViewId="0">
      <pane ySplit="3" topLeftCell="A4" activePane="bottomLeft" state="frozen"/>
      <selection pane="bottomLeft" activeCell="B4" sqref="B4"/>
    </sheetView>
  </sheetViews>
  <sheetFormatPr defaultColWidth="17.7109375" defaultRowHeight="15" x14ac:dyDescent="0.25"/>
  <cols>
    <col min="1" max="1" width="18" style="7" customWidth="1"/>
    <col min="2" max="2" width="9.42578125" style="6" customWidth="1"/>
    <col min="3" max="3" width="46.85546875" style="7" bestFit="1" customWidth="1"/>
    <col min="4" max="4" width="18" style="7" customWidth="1"/>
    <col min="5" max="16384" width="17.7109375" style="7"/>
  </cols>
  <sheetData>
    <row r="1" spans="1:4" ht="18.75" x14ac:dyDescent="0.25">
      <c r="A1" s="5" t="s">
        <v>546</v>
      </c>
      <c r="D1" s="5"/>
    </row>
    <row r="3" spans="1:4" s="9" customFormat="1" ht="30" x14ac:dyDescent="0.25">
      <c r="A3" s="8" t="s">
        <v>1</v>
      </c>
      <c r="B3" s="8" t="s">
        <v>2</v>
      </c>
      <c r="C3" s="8" t="s">
        <v>3</v>
      </c>
      <c r="D3" s="8" t="s">
        <v>1</v>
      </c>
    </row>
    <row r="4" spans="1:4" x14ac:dyDescent="0.25">
      <c r="A4" s="7" t="s">
        <v>547</v>
      </c>
      <c r="B4" s="6" t="s">
        <v>12</v>
      </c>
      <c r="C4" s="7" t="s">
        <v>383</v>
      </c>
      <c r="D4" s="7" t="s">
        <v>547</v>
      </c>
    </row>
    <row r="5" spans="1:4" x14ac:dyDescent="0.25">
      <c r="A5" s="7" t="s">
        <v>547</v>
      </c>
      <c r="B5" s="6" t="s">
        <v>21</v>
      </c>
      <c r="C5" s="7" t="s">
        <v>385</v>
      </c>
      <c r="D5" s="7" t="s">
        <v>547</v>
      </c>
    </row>
    <row r="6" spans="1:4" x14ac:dyDescent="0.25">
      <c r="A6" s="7" t="s">
        <v>547</v>
      </c>
      <c r="B6" s="6" t="s">
        <v>25</v>
      </c>
      <c r="C6" s="7" t="s">
        <v>387</v>
      </c>
      <c r="D6" s="7" t="s">
        <v>547</v>
      </c>
    </row>
    <row r="7" spans="1:4" x14ac:dyDescent="0.25">
      <c r="A7" s="7" t="s">
        <v>548</v>
      </c>
      <c r="B7" s="6" t="s">
        <v>30</v>
      </c>
      <c r="C7" s="7" t="s">
        <v>389</v>
      </c>
      <c r="D7" s="7" t="s">
        <v>548</v>
      </c>
    </row>
    <row r="8" spans="1:4" x14ac:dyDescent="0.25">
      <c r="A8" s="7" t="s">
        <v>548</v>
      </c>
      <c r="B8" s="6" t="s">
        <v>37</v>
      </c>
      <c r="C8" s="7" t="s">
        <v>392</v>
      </c>
      <c r="D8" s="7" t="s">
        <v>548</v>
      </c>
    </row>
    <row r="9" spans="1:4" x14ac:dyDescent="0.25">
      <c r="A9" s="7" t="s">
        <v>548</v>
      </c>
      <c r="B9" s="6" t="s">
        <v>40</v>
      </c>
      <c r="C9" s="7" t="s">
        <v>394</v>
      </c>
      <c r="D9" s="7" t="s">
        <v>548</v>
      </c>
    </row>
    <row r="10" spans="1:4" x14ac:dyDescent="0.25">
      <c r="A10" s="7" t="s">
        <v>548</v>
      </c>
      <c r="B10" s="6" t="s">
        <v>43</v>
      </c>
      <c r="C10" s="7" t="s">
        <v>396</v>
      </c>
      <c r="D10" s="7" t="s">
        <v>548</v>
      </c>
    </row>
    <row r="11" spans="1:4" x14ac:dyDescent="0.25">
      <c r="A11" s="7" t="s">
        <v>548</v>
      </c>
      <c r="B11" s="6" t="s">
        <v>47</v>
      </c>
      <c r="C11" s="7" t="s">
        <v>398</v>
      </c>
      <c r="D11" s="7" t="s">
        <v>548</v>
      </c>
    </row>
    <row r="12" spans="1:4" x14ac:dyDescent="0.25">
      <c r="A12" s="7" t="s">
        <v>548</v>
      </c>
      <c r="B12" s="6" t="s">
        <v>50</v>
      </c>
      <c r="C12" s="7" t="s">
        <v>400</v>
      </c>
      <c r="D12" s="7" t="s">
        <v>548</v>
      </c>
    </row>
    <row r="13" spans="1:4" x14ac:dyDescent="0.25">
      <c r="A13" s="7" t="s">
        <v>548</v>
      </c>
      <c r="B13" s="6" t="s">
        <v>53</v>
      </c>
      <c r="C13" s="7" t="s">
        <v>402</v>
      </c>
      <c r="D13" s="7" t="s">
        <v>548</v>
      </c>
    </row>
    <row r="14" spans="1:4" x14ac:dyDescent="0.25">
      <c r="A14" s="7" t="s">
        <v>548</v>
      </c>
      <c r="B14" s="6" t="s">
        <v>57</v>
      </c>
      <c r="C14" s="7" t="s">
        <v>404</v>
      </c>
      <c r="D14" s="7" t="s">
        <v>548</v>
      </c>
    </row>
    <row r="15" spans="1:4" x14ac:dyDescent="0.25">
      <c r="A15" s="7" t="s">
        <v>548</v>
      </c>
      <c r="B15" s="6" t="s">
        <v>61</v>
      </c>
      <c r="C15" s="7" t="s">
        <v>406</v>
      </c>
      <c r="D15" s="7" t="s">
        <v>548</v>
      </c>
    </row>
    <row r="16" spans="1:4" x14ac:dyDescent="0.25">
      <c r="A16" s="7" t="s">
        <v>548</v>
      </c>
      <c r="B16" s="6" t="s">
        <v>65</v>
      </c>
      <c r="C16" s="7" t="s">
        <v>408</v>
      </c>
      <c r="D16" s="7" t="s">
        <v>548</v>
      </c>
    </row>
    <row r="17" spans="1:4" x14ac:dyDescent="0.25">
      <c r="A17" s="7" t="s">
        <v>549</v>
      </c>
      <c r="B17" s="6" t="s">
        <v>70</v>
      </c>
      <c r="C17" s="7" t="s">
        <v>410</v>
      </c>
      <c r="D17" s="7" t="s">
        <v>549</v>
      </c>
    </row>
    <row r="18" spans="1:4" x14ac:dyDescent="0.25">
      <c r="A18" s="7" t="s">
        <v>549</v>
      </c>
      <c r="B18" s="6" t="s">
        <v>77</v>
      </c>
      <c r="C18" s="7" t="s">
        <v>412</v>
      </c>
      <c r="D18" s="7" t="s">
        <v>549</v>
      </c>
    </row>
    <row r="19" spans="1:4" x14ac:dyDescent="0.25">
      <c r="A19" s="7" t="s">
        <v>549</v>
      </c>
      <c r="B19" s="6" t="s">
        <v>82</v>
      </c>
      <c r="C19" s="7" t="s">
        <v>414</v>
      </c>
      <c r="D19" s="7" t="s">
        <v>549</v>
      </c>
    </row>
    <row r="20" spans="1:4" x14ac:dyDescent="0.25">
      <c r="A20" s="7" t="s">
        <v>549</v>
      </c>
      <c r="B20" s="6" t="s">
        <v>87</v>
      </c>
      <c r="C20" s="7" t="s">
        <v>415</v>
      </c>
      <c r="D20" s="7" t="s">
        <v>549</v>
      </c>
    </row>
    <row r="21" spans="1:4" x14ac:dyDescent="0.25">
      <c r="A21" s="7" t="s">
        <v>550</v>
      </c>
      <c r="B21" s="6" t="s">
        <v>96</v>
      </c>
      <c r="C21" s="7" t="s">
        <v>416</v>
      </c>
      <c r="D21" s="7" t="s">
        <v>550</v>
      </c>
    </row>
    <row r="22" spans="1:4" x14ac:dyDescent="0.25">
      <c r="A22" s="7" t="s">
        <v>550</v>
      </c>
      <c r="B22" s="6" t="s">
        <v>100</v>
      </c>
      <c r="C22" s="7" t="s">
        <v>418</v>
      </c>
      <c r="D22" s="7" t="s">
        <v>550</v>
      </c>
    </row>
    <row r="23" spans="1:4" x14ac:dyDescent="0.25">
      <c r="A23" s="7" t="s">
        <v>550</v>
      </c>
      <c r="B23" s="6" t="s">
        <v>103</v>
      </c>
      <c r="C23" s="7" t="s">
        <v>420</v>
      </c>
      <c r="D23" s="7" t="s">
        <v>550</v>
      </c>
    </row>
    <row r="24" spans="1:4" x14ac:dyDescent="0.25">
      <c r="A24" s="7" t="s">
        <v>550</v>
      </c>
      <c r="B24" s="6" t="s">
        <v>105</v>
      </c>
      <c r="C24" s="7" t="s">
        <v>422</v>
      </c>
      <c r="D24" s="7" t="s">
        <v>550</v>
      </c>
    </row>
    <row r="25" spans="1:4" x14ac:dyDescent="0.25">
      <c r="A25" s="7" t="s">
        <v>550</v>
      </c>
      <c r="B25" s="6" t="s">
        <v>107</v>
      </c>
      <c r="C25" s="7" t="s">
        <v>424</v>
      </c>
      <c r="D25" s="7" t="s">
        <v>550</v>
      </c>
    </row>
    <row r="26" spans="1:4" x14ac:dyDescent="0.25">
      <c r="A26" s="7" t="s">
        <v>550</v>
      </c>
      <c r="B26" s="6" t="s">
        <v>109</v>
      </c>
      <c r="C26" s="7" t="s">
        <v>426</v>
      </c>
      <c r="D26" s="7" t="s">
        <v>550</v>
      </c>
    </row>
    <row r="27" spans="1:4" x14ac:dyDescent="0.25">
      <c r="A27" s="7" t="s">
        <v>551</v>
      </c>
      <c r="B27" s="6" t="s">
        <v>552</v>
      </c>
      <c r="C27" s="7" t="s">
        <v>553</v>
      </c>
      <c r="D27" s="7" t="s">
        <v>551</v>
      </c>
    </row>
    <row r="28" spans="1:4" x14ac:dyDescent="0.25">
      <c r="A28" s="7" t="s">
        <v>551</v>
      </c>
      <c r="B28" s="6" t="s">
        <v>554</v>
      </c>
      <c r="C28" s="7" t="s">
        <v>555</v>
      </c>
      <c r="D28" s="7" t="s">
        <v>551</v>
      </c>
    </row>
    <row r="29" spans="1:4" x14ac:dyDescent="0.25">
      <c r="A29" s="7" t="s">
        <v>551</v>
      </c>
      <c r="B29" s="6" t="s">
        <v>556</v>
      </c>
      <c r="C29" s="7" t="s">
        <v>557</v>
      </c>
      <c r="D29" s="7" t="s">
        <v>551</v>
      </c>
    </row>
    <row r="30" spans="1:4" x14ac:dyDescent="0.25">
      <c r="A30" s="7" t="s">
        <v>551</v>
      </c>
      <c r="B30" s="6" t="s">
        <v>558</v>
      </c>
      <c r="C30" s="7" t="s">
        <v>559</v>
      </c>
      <c r="D30" s="7" t="s">
        <v>551</v>
      </c>
    </row>
    <row r="31" spans="1:4" x14ac:dyDescent="0.25">
      <c r="A31" s="7" t="s">
        <v>551</v>
      </c>
      <c r="B31" s="6" t="s">
        <v>560</v>
      </c>
      <c r="C31" s="7" t="s">
        <v>561</v>
      </c>
      <c r="D31" s="7" t="s">
        <v>551</v>
      </c>
    </row>
    <row r="32" spans="1:4" x14ac:dyDescent="0.25">
      <c r="A32" s="7" t="s">
        <v>562</v>
      </c>
      <c r="B32" s="6" t="s">
        <v>112</v>
      </c>
      <c r="C32" s="7" t="s">
        <v>428</v>
      </c>
      <c r="D32" s="7" t="s">
        <v>562</v>
      </c>
    </row>
    <row r="33" spans="1:4" x14ac:dyDescent="0.25">
      <c r="A33" s="7" t="s">
        <v>562</v>
      </c>
      <c r="B33" s="6" t="s">
        <v>116</v>
      </c>
      <c r="C33" s="7" t="s">
        <v>433</v>
      </c>
      <c r="D33" s="7" t="s">
        <v>562</v>
      </c>
    </row>
    <row r="34" spans="1:4" x14ac:dyDescent="0.25">
      <c r="A34" s="7" t="s">
        <v>562</v>
      </c>
      <c r="B34" s="6" t="s">
        <v>118</v>
      </c>
      <c r="C34" s="7" t="s">
        <v>436</v>
      </c>
      <c r="D34" s="7" t="s">
        <v>562</v>
      </c>
    </row>
    <row r="35" spans="1:4" x14ac:dyDescent="0.25">
      <c r="A35" s="7" t="s">
        <v>562</v>
      </c>
      <c r="B35" s="6" t="s">
        <v>120</v>
      </c>
      <c r="C35" s="7" t="s">
        <v>439</v>
      </c>
      <c r="D35" s="7" t="s">
        <v>562</v>
      </c>
    </row>
    <row r="36" spans="1:4" x14ac:dyDescent="0.25">
      <c r="A36" s="7" t="s">
        <v>562</v>
      </c>
      <c r="B36" s="6" t="s">
        <v>122</v>
      </c>
      <c r="C36" s="7" t="s">
        <v>442</v>
      </c>
      <c r="D36" s="7" t="s">
        <v>562</v>
      </c>
    </row>
    <row r="37" spans="1:4" x14ac:dyDescent="0.25">
      <c r="A37" s="7" t="s">
        <v>562</v>
      </c>
      <c r="B37" s="6" t="s">
        <v>124</v>
      </c>
      <c r="C37" s="7" t="s">
        <v>445</v>
      </c>
      <c r="D37" s="7" t="s">
        <v>562</v>
      </c>
    </row>
    <row r="38" spans="1:4" x14ac:dyDescent="0.25">
      <c r="A38" s="7" t="s">
        <v>562</v>
      </c>
      <c r="B38" s="6" t="s">
        <v>126</v>
      </c>
      <c r="C38" s="7" t="s">
        <v>448</v>
      </c>
      <c r="D38" s="7" t="s">
        <v>562</v>
      </c>
    </row>
    <row r="39" spans="1:4" x14ac:dyDescent="0.25">
      <c r="A39" s="7" t="s">
        <v>562</v>
      </c>
      <c r="B39" s="6" t="s">
        <v>128</v>
      </c>
      <c r="C39" s="7" t="s">
        <v>451</v>
      </c>
      <c r="D39" s="7" t="s">
        <v>562</v>
      </c>
    </row>
    <row r="40" spans="1:4" x14ac:dyDescent="0.25">
      <c r="A40" s="7" t="s">
        <v>562</v>
      </c>
      <c r="B40" s="6" t="s">
        <v>130</v>
      </c>
      <c r="C40" s="7" t="s">
        <v>454</v>
      </c>
      <c r="D40" s="7" t="s">
        <v>562</v>
      </c>
    </row>
    <row r="41" spans="1:4" x14ac:dyDescent="0.25">
      <c r="A41" s="7" t="s">
        <v>562</v>
      </c>
      <c r="B41" s="6" t="s">
        <v>132</v>
      </c>
      <c r="C41" s="7" t="s">
        <v>457</v>
      </c>
      <c r="D41" s="7" t="s">
        <v>562</v>
      </c>
    </row>
    <row r="42" spans="1:4" x14ac:dyDescent="0.25">
      <c r="A42" s="7" t="s">
        <v>562</v>
      </c>
      <c r="B42" s="6" t="s">
        <v>134</v>
      </c>
      <c r="C42" s="7" t="s">
        <v>460</v>
      </c>
      <c r="D42" s="7" t="s">
        <v>562</v>
      </c>
    </row>
    <row r="43" spans="1:4" x14ac:dyDescent="0.25">
      <c r="A43" s="7" t="s">
        <v>562</v>
      </c>
      <c r="B43" s="6" t="s">
        <v>136</v>
      </c>
      <c r="C43" s="7" t="s">
        <v>463</v>
      </c>
      <c r="D43" s="7" t="s">
        <v>562</v>
      </c>
    </row>
    <row r="44" spans="1:4" x14ac:dyDescent="0.25">
      <c r="A44" s="7" t="s">
        <v>562</v>
      </c>
      <c r="B44" s="6" t="s">
        <v>138</v>
      </c>
      <c r="C44" s="7" t="s">
        <v>466</v>
      </c>
      <c r="D44" s="7" t="s">
        <v>562</v>
      </c>
    </row>
    <row r="45" spans="1:4" x14ac:dyDescent="0.25">
      <c r="A45" s="7" t="s">
        <v>562</v>
      </c>
      <c r="B45" s="6" t="s">
        <v>140</v>
      </c>
      <c r="C45" s="7" t="s">
        <v>468</v>
      </c>
      <c r="D45" s="7" t="s">
        <v>562</v>
      </c>
    </row>
    <row r="46" spans="1:4" x14ac:dyDescent="0.25">
      <c r="A46" s="7" t="s">
        <v>562</v>
      </c>
      <c r="B46" s="6" t="s">
        <v>142</v>
      </c>
      <c r="C46" s="7" t="s">
        <v>471</v>
      </c>
      <c r="D46" s="7" t="s">
        <v>562</v>
      </c>
    </row>
    <row r="47" spans="1:4" x14ac:dyDescent="0.25">
      <c r="A47" s="7" t="s">
        <v>563</v>
      </c>
      <c r="B47" s="6" t="s">
        <v>145</v>
      </c>
      <c r="C47" s="7" t="s">
        <v>474</v>
      </c>
      <c r="D47" s="7" t="s">
        <v>563</v>
      </c>
    </row>
    <row r="48" spans="1:4" x14ac:dyDescent="0.25">
      <c r="A48" s="7" t="s">
        <v>563</v>
      </c>
      <c r="B48" s="6" t="s">
        <v>151</v>
      </c>
      <c r="C48" s="7" t="s">
        <v>475</v>
      </c>
      <c r="D48" s="7" t="s">
        <v>563</v>
      </c>
    </row>
    <row r="49" spans="1:4" x14ac:dyDescent="0.25">
      <c r="A49" s="7" t="s">
        <v>563</v>
      </c>
      <c r="B49" s="6" t="s">
        <v>157</v>
      </c>
      <c r="C49" s="7" t="s">
        <v>476</v>
      </c>
      <c r="D49" s="7" t="s">
        <v>563</v>
      </c>
    </row>
    <row r="50" spans="1:4" x14ac:dyDescent="0.25">
      <c r="A50" s="7" t="s">
        <v>563</v>
      </c>
      <c r="B50" s="6" t="s">
        <v>160</v>
      </c>
      <c r="C50" s="7" t="s">
        <v>477</v>
      </c>
      <c r="D50" s="7" t="s">
        <v>563</v>
      </c>
    </row>
    <row r="51" spans="1:4" x14ac:dyDescent="0.25">
      <c r="A51" s="7" t="s">
        <v>563</v>
      </c>
      <c r="B51" s="6" t="s">
        <v>163</v>
      </c>
      <c r="C51" s="7" t="s">
        <v>478</v>
      </c>
      <c r="D51" s="7" t="s">
        <v>563</v>
      </c>
    </row>
    <row r="52" spans="1:4" x14ac:dyDescent="0.25">
      <c r="A52" s="7" t="s">
        <v>563</v>
      </c>
      <c r="B52" s="6" t="s">
        <v>167</v>
      </c>
      <c r="C52" s="7" t="s">
        <v>480</v>
      </c>
      <c r="D52" s="7" t="s">
        <v>563</v>
      </c>
    </row>
    <row r="53" spans="1:4" x14ac:dyDescent="0.25">
      <c r="A53" s="7" t="s">
        <v>563</v>
      </c>
      <c r="B53" s="6" t="s">
        <v>170</v>
      </c>
      <c r="C53" s="7" t="s">
        <v>482</v>
      </c>
      <c r="D53" s="7" t="s">
        <v>563</v>
      </c>
    </row>
    <row r="54" spans="1:4" x14ac:dyDescent="0.25">
      <c r="A54" s="7" t="s">
        <v>563</v>
      </c>
      <c r="B54" s="6" t="s">
        <v>173</v>
      </c>
      <c r="C54" s="7" t="s">
        <v>484</v>
      </c>
      <c r="D54" s="7" t="s">
        <v>563</v>
      </c>
    </row>
    <row r="55" spans="1:4" x14ac:dyDescent="0.25">
      <c r="A55" s="7" t="s">
        <v>563</v>
      </c>
      <c r="B55" s="6" t="s">
        <v>178</v>
      </c>
      <c r="C55" s="7" t="s">
        <v>485</v>
      </c>
      <c r="D55" s="7" t="s">
        <v>563</v>
      </c>
    </row>
    <row r="56" spans="1:4" x14ac:dyDescent="0.25">
      <c r="A56" s="7" t="s">
        <v>563</v>
      </c>
      <c r="B56" s="6" t="s">
        <v>183</v>
      </c>
      <c r="C56" s="7" t="s">
        <v>486</v>
      </c>
      <c r="D56" s="7" t="s">
        <v>563</v>
      </c>
    </row>
    <row r="57" spans="1:4" x14ac:dyDescent="0.25">
      <c r="A57" s="7" t="s">
        <v>563</v>
      </c>
      <c r="B57" s="6" t="s">
        <v>187</v>
      </c>
      <c r="C57" s="7" t="s">
        <v>488</v>
      </c>
      <c r="D57" s="7" t="s">
        <v>563</v>
      </c>
    </row>
    <row r="58" spans="1:4" x14ac:dyDescent="0.25">
      <c r="A58" s="7" t="s">
        <v>563</v>
      </c>
      <c r="B58" s="6" t="s">
        <v>191</v>
      </c>
      <c r="C58" s="7" t="s">
        <v>490</v>
      </c>
      <c r="D58" s="7" t="s">
        <v>563</v>
      </c>
    </row>
    <row r="59" spans="1:4" x14ac:dyDescent="0.25">
      <c r="A59" s="7" t="s">
        <v>563</v>
      </c>
      <c r="B59" s="6" t="s">
        <v>195</v>
      </c>
      <c r="C59" s="7" t="s">
        <v>492</v>
      </c>
      <c r="D59" s="7" t="s">
        <v>563</v>
      </c>
    </row>
  </sheetData>
  <autoFilter ref="A3:C3" xr:uid="{00000000-0009-0000-0000-000002000000}"/>
  <pageMargins left="0.45" right="0.2" top="0.6" bottom="0.25" header="0.3" footer="0.3"/>
  <pageSetup paperSize="5" scale="64" fitToHeight="0" orientation="landscape" r:id="rId1"/>
  <rowBreaks count="1" manualBreakCount="1">
    <brk id="3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B77D7BCDB445F409192B99EBAE96087" ma:contentTypeVersion="7" ma:contentTypeDescription="Create a new document." ma:contentTypeScope="" ma:versionID="362b2ee74991c18e0689ec4e9cdd3f47">
  <xsd:schema xmlns:xsd="http://www.w3.org/2001/XMLSchema" xmlns:xs="http://www.w3.org/2001/XMLSchema" xmlns:p="http://schemas.microsoft.com/office/2006/metadata/properties" xmlns:ns3="0136cc0c-b6ed-4181-82d3-9227153a9a4f" xmlns:ns4="cedea574-08c2-4d5f-b0da-fd2123993f4e" targetNamespace="http://schemas.microsoft.com/office/2006/metadata/properties" ma:root="true" ma:fieldsID="5632f0f1ffde3743a52455df401bc0e9" ns3:_="" ns4:_="">
    <xsd:import namespace="0136cc0c-b6ed-4181-82d3-9227153a9a4f"/>
    <xsd:import namespace="cedea574-08c2-4d5f-b0da-fd2123993f4e"/>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6cc0c-b6ed-4181-82d3-9227153a9a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edea574-08c2-4d5f-b0da-fd2123993f4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A0B039-89A6-4517-9701-8074A3F9C7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36cc0c-b6ed-4181-82d3-9227153a9a4f"/>
    <ds:schemaRef ds:uri="cedea574-08c2-4d5f-b0da-fd2123993f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2EA424-0C50-4098-A1D8-03CB71631408}">
  <ds:schemaRefs>
    <ds:schemaRef ds:uri="http://purl.org/dc/dcmitype/"/>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cedea574-08c2-4d5f-b0da-fd2123993f4e"/>
    <ds:schemaRef ds:uri="http://schemas.microsoft.com/office/infopath/2007/PartnerControls"/>
    <ds:schemaRef ds:uri="http://purl.org/dc/terms/"/>
    <ds:schemaRef ds:uri="0136cc0c-b6ed-4181-82d3-9227153a9a4f"/>
    <ds:schemaRef ds:uri="http://www.w3.org/XML/1998/namespace"/>
  </ds:schemaRefs>
</ds:datastoreItem>
</file>

<file path=customXml/itemProps3.xml><?xml version="1.0" encoding="utf-8"?>
<ds:datastoreItem xmlns:ds="http://schemas.openxmlformats.org/officeDocument/2006/customXml" ds:itemID="{AA5DB6FD-56B8-4498-87C0-4D8CCE90B61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FINAL Rate Code Crosswalk</vt:lpstr>
      <vt:lpstr>Rate Cds Px Modifiers Spec Cds</vt:lpstr>
      <vt:lpstr>Rate Codes Only</vt:lpstr>
      <vt:lpstr>'FINAL Rate Code Crosswalk'!Print_Titles</vt:lpstr>
      <vt:lpstr>'Rate Cds Px Modifiers Spec Cds'!Print_Titles</vt:lpstr>
      <vt:lpstr>'Rate Codes Only'!Print_Titles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Coding Taxonomy - May 15, 2020</dc:title>
  <dc:subject/>
  <dc:creator>Administrator</dc:creator>
  <cp:keywords/>
  <dc:description/>
  <cp:lastModifiedBy>Li, Xian (OMH)</cp:lastModifiedBy>
  <cp:revision/>
  <dcterms:created xsi:type="dcterms:W3CDTF">2013-12-06T19:35:44Z</dcterms:created>
  <dcterms:modified xsi:type="dcterms:W3CDTF">2022-07-01T16:14:37Z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0x010100CB77D7BCDB445F409192B99EBAE96087</vt:lpwstr>
  </property>
</Properties>
</file>