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X:\Marissa\PNSS_2023\Posted Report\"/>
    </mc:Choice>
  </mc:AlternateContent>
  <xr:revisionPtr revIDLastSave="0" documentId="13_ncr:1_{87780E09-757E-496D-9C8A-D4648F1D9205}" xr6:coauthVersionLast="47" xr6:coauthVersionMax="47" xr10:uidLastSave="{00000000-0000-0000-0000-000000000000}"/>
  <bookViews>
    <workbookView xWindow="-110" yWindow="-110" windowWidth="19420" windowHeight="10300" firstSheet="6" activeTab="11" xr2:uid="{DC8E93D0-190F-4433-9C53-CF665142DBFE}"/>
  </bookViews>
  <sheets>
    <sheet name="Glossary" sheetId="12" r:id="rId1"/>
    <sheet name="Table_1C" sheetId="14" r:id="rId2"/>
    <sheet name="Table_2C" sheetId="15" r:id="rId3"/>
    <sheet name="Table_9C" sheetId="21" r:id="rId4"/>
    <sheet name="Table_10C" sheetId="22" r:id="rId5"/>
    <sheet name="Table_12C" sheetId="23" r:id="rId6"/>
    <sheet name="Table_13C" sheetId="24" r:id="rId7"/>
    <sheet name="Table_14C" sheetId="5" r:id="rId8"/>
    <sheet name="Table_15C" sheetId="4" r:id="rId9"/>
    <sheet name="Table_16C" sheetId="3" r:id="rId10"/>
    <sheet name="Table_17C" sheetId="2" r:id="rId11"/>
    <sheet name="Table_19C" sheetId="1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23" l="1"/>
  <c r="J8" i="23"/>
  <c r="C8" i="22"/>
  <c r="I19" i="21"/>
  <c r="F19" i="21"/>
  <c r="C19" i="21"/>
  <c r="I8" i="21"/>
  <c r="F8" i="21"/>
</calcChain>
</file>

<file path=xl/sharedStrings.xml><?xml version="1.0" encoding="utf-8"?>
<sst xmlns="http://schemas.openxmlformats.org/spreadsheetml/2006/main" count="424" uniqueCount="248">
  <si>
    <t>DENOM_BWT_LOW</t>
  </si>
  <si>
    <t>PCT_BWT_LOW</t>
  </si>
  <si>
    <t>DENOM_BWT_HIGH</t>
  </si>
  <si>
    <t>FT_LBW_DENOM</t>
  </si>
  <si>
    <t>FT_LBW_PCT</t>
  </si>
  <si>
    <t>BF_EVER_PCT</t>
  </si>
  <si>
    <t>AIAN</t>
  </si>
  <si>
    <t>ASIAN</t>
  </si>
  <si>
    <t>MULTI</t>
  </si>
  <si>
    <t>Other</t>
  </si>
  <si>
    <t>Total</t>
  </si>
  <si>
    <t>15-17</t>
  </si>
  <si>
    <t>YEAR</t>
  </si>
  <si>
    <t>Abbreviation</t>
  </si>
  <si>
    <t>Description</t>
  </si>
  <si>
    <t>Notes</t>
  </si>
  <si>
    <t>PCT</t>
  </si>
  <si>
    <t>DENOM</t>
  </si>
  <si>
    <t>Percent</t>
  </si>
  <si>
    <t>Percent of the population meeting the given criteria</t>
  </si>
  <si>
    <t>Denominator</t>
  </si>
  <si>
    <t>Size of the population being assessed</t>
  </si>
  <si>
    <t>BWT_HIGH</t>
  </si>
  <si>
    <t>BWT_LOW</t>
  </si>
  <si>
    <t>Low birthweight</t>
  </si>
  <si>
    <t>High birthweight</t>
  </si>
  <si>
    <t>Birthweight &lt; 2500 g</t>
  </si>
  <si>
    <t>Birthweight &gt; 4000 g</t>
  </si>
  <si>
    <t>PCT BWT_HIGH</t>
  </si>
  <si>
    <t>PRETERM_DENOM</t>
  </si>
  <si>
    <t>PRETERM_PCT</t>
  </si>
  <si>
    <t>PRETERM</t>
  </si>
  <si>
    <t>FT_LBW</t>
  </si>
  <si>
    <t>BF_EVER</t>
  </si>
  <si>
    <t>BF_EVER_DENOM</t>
  </si>
  <si>
    <t>MED_CARE_DENOM</t>
  </si>
  <si>
    <t>Medical Care</t>
  </si>
  <si>
    <t>1st Trimester</t>
  </si>
  <si>
    <t>NO_CARE_PCT</t>
  </si>
  <si>
    <t>WIC_ENROLL</t>
  </si>
  <si>
    <t>WIC_ENROLL_1st_TRI</t>
  </si>
  <si>
    <t>1st_TRI</t>
  </si>
  <si>
    <t>WIC_ENROLL_1st_TRI_DENOM</t>
  </si>
  <si>
    <t>MED_CARE_1st_TRI_PCT</t>
  </si>
  <si>
    <t>Enrolled in WIC</t>
  </si>
  <si>
    <t>Ever breastfed</t>
  </si>
  <si>
    <t>Fullterm low birthweight</t>
  </si>
  <si>
    <t>Preterm</t>
  </si>
  <si>
    <t>WIC enrolled</t>
  </si>
  <si>
    <t>PREPREG_BMI_DENOM</t>
  </si>
  <si>
    <t>BMI_UND</t>
  </si>
  <si>
    <t>Body mass index  &lt;18.5</t>
  </si>
  <si>
    <t>BMI</t>
  </si>
  <si>
    <t>Body mass index</t>
  </si>
  <si>
    <t xml:space="preserve">Body mass index  </t>
  </si>
  <si>
    <t xml:space="preserve">Prepregnancy </t>
  </si>
  <si>
    <t>PREPREG_</t>
  </si>
  <si>
    <t>_UND</t>
  </si>
  <si>
    <t>Underweight</t>
  </si>
  <si>
    <t>_OVER</t>
  </si>
  <si>
    <t>Overweight</t>
  </si>
  <si>
    <t>Body mass index 25-29.9</t>
  </si>
  <si>
    <t>BMI_OVER</t>
  </si>
  <si>
    <t>WT_GAIN</t>
  </si>
  <si>
    <t>WT_GAIN_UNDER_IDEAL</t>
  </si>
  <si>
    <t>UNDER_IDEAL</t>
  </si>
  <si>
    <t>OVER_IDEAL</t>
  </si>
  <si>
    <t>Over ideal</t>
  </si>
  <si>
    <t xml:space="preserve">Under ideal </t>
  </si>
  <si>
    <t>Weight gain</t>
  </si>
  <si>
    <t>WT_GAIN_OVER_IDEAL</t>
  </si>
  <si>
    <t>AGE_DENOM</t>
  </si>
  <si>
    <t>Age</t>
  </si>
  <si>
    <t>LESS_THAN_15_PCT</t>
  </si>
  <si>
    <t>LESS_THAN_15</t>
  </si>
  <si>
    <t>AGE</t>
  </si>
  <si>
    <t>15-17_PCT</t>
  </si>
  <si>
    <t>15 to 17</t>
  </si>
  <si>
    <t>15 to 17 years old</t>
  </si>
  <si>
    <t>Age is less than 15</t>
  </si>
  <si>
    <t>18-19_PCT</t>
  </si>
  <si>
    <t>18-19</t>
  </si>
  <si>
    <t>18 to 19</t>
  </si>
  <si>
    <t>18 to 19 years old</t>
  </si>
  <si>
    <t>20_29_PCT</t>
  </si>
  <si>
    <t>20-29</t>
  </si>
  <si>
    <t>30-39</t>
  </si>
  <si>
    <t>20 to 29</t>
  </si>
  <si>
    <t>30 to 39</t>
  </si>
  <si>
    <t>20 to 29 years old</t>
  </si>
  <si>
    <t>30 to 39 years old</t>
  </si>
  <si>
    <t>30-39_PCT</t>
  </si>
  <si>
    <t>OVER_40</t>
  </si>
  <si>
    <t>Over 40</t>
  </si>
  <si>
    <t>Ethnicity</t>
  </si>
  <si>
    <t>WHITE</t>
  </si>
  <si>
    <t>Non-Hispanic White</t>
  </si>
  <si>
    <t>BLACK</t>
  </si>
  <si>
    <t>Non-Hispanic Black</t>
  </si>
  <si>
    <t>Hispanic/Latino</t>
  </si>
  <si>
    <t>American Indian/Alaskan Native</t>
  </si>
  <si>
    <t>Asian/Pacific Islander</t>
  </si>
  <si>
    <t>Multiple Races</t>
  </si>
  <si>
    <t>OTHER</t>
  </si>
  <si>
    <t>ETHNIC</t>
  </si>
  <si>
    <t>ETHNIC_DENOM</t>
  </si>
  <si>
    <t>HISPANIC</t>
  </si>
  <si>
    <t>Gestational Diabetes</t>
  </si>
  <si>
    <t>PANEL_TITLE</t>
  </si>
  <si>
    <t>SUBPANEL_TITLE</t>
  </si>
  <si>
    <t>LABEL</t>
  </si>
  <si>
    <t>COUNT</t>
  </si>
  <si>
    <t>PERCENT</t>
  </si>
  <si>
    <t>Total Records</t>
  </si>
  <si>
    <t>Complete Records</t>
  </si>
  <si>
    <t>Prenatal Records</t>
  </si>
  <si>
    <t>Postpartum Records</t>
  </si>
  <si>
    <t>Total Records Accepted</t>
  </si>
  <si>
    <t>Race/Ethnic Distribution</t>
  </si>
  <si>
    <t>non-Hispanic White</t>
  </si>
  <si>
    <t>non-Hispanic Black</t>
  </si>
  <si>
    <t>American Indian/Alaskan Native (AI/AN)</t>
  </si>
  <si>
    <t>Asian/Pacific Islander (A/P Islander)</t>
  </si>
  <si>
    <t>Age Distribution</t>
  </si>
  <si>
    <t>% of Poverty Level</t>
  </si>
  <si>
    <t>0-50</t>
  </si>
  <si>
    <t>51-100</t>
  </si>
  <si>
    <t>101-130</t>
  </si>
  <si>
    <t>131-150</t>
  </si>
  <si>
    <t>151-185</t>
  </si>
  <si>
    <t>186-200</t>
  </si>
  <si>
    <t>Over 200</t>
  </si>
  <si>
    <t>Adjunctive Eligibility</t>
  </si>
  <si>
    <t>Program Participation</t>
  </si>
  <si>
    <t>WIC</t>
  </si>
  <si>
    <t>Yes</t>
  </si>
  <si>
    <t>No</t>
  </si>
  <si>
    <t>SNAP</t>
  </si>
  <si>
    <t>Medicaid</t>
  </si>
  <si>
    <t>TANF</t>
  </si>
  <si>
    <t>Migrant Status</t>
  </si>
  <si>
    <t>&lt; 15 Years</t>
  </si>
  <si>
    <t>15-17 Years</t>
  </si>
  <si>
    <t>18-19 Years</t>
  </si>
  <si>
    <t>20-29 Years</t>
  </si>
  <si>
    <t>30-39 Years</t>
  </si>
  <si>
    <t>40+ Years</t>
  </si>
  <si>
    <t>Education Distribution</t>
  </si>
  <si>
    <t>&lt;High School</t>
  </si>
  <si>
    <t>High School</t>
  </si>
  <si>
    <t>&gt;High School</t>
  </si>
  <si>
    <t xml:space="preserve">Excl Unkn:    </t>
  </si>
  <si>
    <t xml:space="preserve">Excl Unkn:     </t>
  </si>
  <si>
    <t xml:space="preserve">Excluded Unknown:  </t>
  </si>
  <si>
    <t>Prepregnancy BMI</t>
  </si>
  <si>
    <t>Normal Weight</t>
  </si>
  <si>
    <t>Obese</t>
  </si>
  <si>
    <t>Maternal Weight Gain</t>
  </si>
  <si>
    <t>Less than Ideal</t>
  </si>
  <si>
    <t xml:space="preserve">Ideal </t>
  </si>
  <si>
    <t>Greater Than Ideal</t>
  </si>
  <si>
    <t>Anemia (Low Hb/Hct)</t>
  </si>
  <si>
    <t>2nd Trimester</t>
  </si>
  <si>
    <t>3rd Trimester</t>
  </si>
  <si>
    <t>Postpartum</t>
  </si>
  <si>
    <t>Parity</t>
  </si>
  <si>
    <t>≥3</t>
  </si>
  <si>
    <t>Interpregnancy Level</t>
  </si>
  <si>
    <t>6-&lt;18 Months</t>
  </si>
  <si>
    <t>&lt; 6 Months</t>
  </si>
  <si>
    <t>≥18 Months</t>
  </si>
  <si>
    <t>Hypertension During Pregnancy</t>
  </si>
  <si>
    <t>No Care</t>
  </si>
  <si>
    <t>WIC Enrollment</t>
  </si>
  <si>
    <t>Prepregnancy Multivitamin Consumption</t>
  </si>
  <si>
    <t>Multivitamin Consumption During Pregnancy</t>
  </si>
  <si>
    <t>Smoking</t>
  </si>
  <si>
    <t>3 Months Prior to Pregnancy</t>
  </si>
  <si>
    <t>Last 3 Months of Pregnancy</t>
  </si>
  <si>
    <t>Birthweight</t>
  </si>
  <si>
    <t>During Pregnancy</t>
  </si>
  <si>
    <t>Smoking Changes</t>
  </si>
  <si>
    <t>Quit smoking by first prenatal visit</t>
  </si>
  <si>
    <t>Quit smoking by first prenatal visit and stayed off cigarettes</t>
  </si>
  <si>
    <t>Smoking in Household</t>
  </si>
  <si>
    <t>Drinking</t>
  </si>
  <si>
    <t>High</t>
  </si>
  <si>
    <t>Full Term Low Birthweight</t>
  </si>
  <si>
    <t>Breastfeeding</t>
  </si>
  <si>
    <t>Ever Breastfed</t>
  </si>
  <si>
    <t>Multiple births</t>
  </si>
  <si>
    <t>Very Low</t>
  </si>
  <si>
    <t>Low</t>
  </si>
  <si>
    <t>Excluded Unknown:                         1            0%</t>
  </si>
  <si>
    <t>Infant was ever breastfed</t>
  </si>
  <si>
    <t>&lt; 37 Weeks gestation</t>
  </si>
  <si>
    <t>&gt; 37 weeks gestation, birthweight &lt;2500g</t>
  </si>
  <si>
    <t>The pregnancy weight gained was under ideal (Ideal weight gain: underweight=28-40 pounds; prepregancy normal weight= 25-35 pounds; prepregnancy overweight= 15-25 pounds; and prepregnancy obese= 11-20 pounds)</t>
  </si>
  <si>
    <t>Excluded Unknown:                         1491   1.5%</t>
  </si>
  <si>
    <t>Excluded Unknown:                   35           0%</t>
  </si>
  <si>
    <t>Race/Ethnicity</t>
  </si>
  <si>
    <t>Education</t>
  </si>
  <si>
    <t>Weight Gain</t>
  </si>
  <si>
    <t>non-Hisp. White</t>
  </si>
  <si>
    <t>non-Hisp. Black</t>
  </si>
  <si>
    <t>AI/AN</t>
  </si>
  <si>
    <t>A/P Islander</t>
  </si>
  <si>
    <t>Others/Unknown</t>
  </si>
  <si>
    <t>WT_GAIN_DENOM</t>
  </si>
  <si>
    <t>GEST_DIA</t>
  </si>
  <si>
    <t>GEST_DIA_DENOM</t>
  </si>
  <si>
    <t>BMI_UND_PCT</t>
  </si>
  <si>
    <t>BMI_OVER_PCT</t>
  </si>
  <si>
    <t>WT_GAIN_UNDER_IDEAL_PCT</t>
  </si>
  <si>
    <t>WT_GAIN_OVER_IDEAL_PCT</t>
  </si>
  <si>
    <t>GEST_DIA_PCT</t>
  </si>
  <si>
    <t>HS</t>
  </si>
  <si>
    <t>GREATER_THAN_HS</t>
  </si>
  <si>
    <t>LESS_THAN_HS</t>
  </si>
  <si>
    <t>TOTAL</t>
  </si>
  <si>
    <t>BMI_NORM_PCT</t>
  </si>
  <si>
    <t>BMI_OBESE_PCT</t>
  </si>
  <si>
    <t>DENOM_BWT</t>
  </si>
  <si>
    <t>PCT_BWT_HIGH</t>
  </si>
  <si>
    <t>WT_GAIN_IDEAL</t>
  </si>
  <si>
    <t>Less than 15</t>
  </si>
  <si>
    <t>Amount of weight gained</t>
  </si>
  <si>
    <t>Pregnancy weight gained was over ideal (Ideal weight gain: underweight=28-40 pounds; prepregancy normal weight= 25-35 pounds; prepregnancy overweight= 15-25 pounds; and prepregnancy obese= 11-20 pounds)</t>
  </si>
  <si>
    <t>Over 40 years old</t>
  </si>
  <si>
    <t>Mother has less than a high school education</t>
  </si>
  <si>
    <t>Less than high school</t>
  </si>
  <si>
    <t>High school</t>
  </si>
  <si>
    <t>Greater than high school</t>
  </si>
  <si>
    <t>Mother has a high school education</t>
  </si>
  <si>
    <t>Mother has greater than a high school education</t>
  </si>
  <si>
    <t>*Data for 2018 &amp; 2019 are unavailable due to interruptions in data collection caused by the transition to the new
WIC EBT system.</t>
  </si>
  <si>
    <t>*Data for 2018 &amp; 2019 are unavailable due to interruptions in data collection caused by the transition to the new WIC EBT system.</t>
  </si>
  <si>
    <t>Excluded Unknown:                   125          0%</t>
  </si>
  <si>
    <t>PN_CARE_DENOM</t>
  </si>
  <si>
    <t>PN_CARE_1st_TRI_PCT</t>
  </si>
  <si>
    <t>NO_PN_CARE_PCT</t>
  </si>
  <si>
    <t>NO_PN_CARE</t>
  </si>
  <si>
    <t>No prenatal care</t>
  </si>
  <si>
    <t>No prenatal care recieved</t>
  </si>
  <si>
    <t>PN_CARE</t>
  </si>
  <si>
    <t>Prenatal care</t>
  </si>
  <si>
    <t>Received prenatal care</t>
  </si>
  <si>
    <t>1st Trimester of pregnancy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</si>
</sst>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sz val="11"/>
      <color theme="1"/>
      <name val="Aptos Narrow"/>
      <family val="2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0" xfId="0" applyFill="1"/>
    <xf numFmtId="1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right"/>
    </xf>
    <xf numFmtId="1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164" fontId="0" fillId="0" borderId="0" xfId="0" applyNumberFormat="1" applyFill="1"/>
    <xf numFmtId="164" fontId="0" fillId="0" borderId="0" xfId="0" applyNumberFormat="1" applyFill="1" applyAlignment="1">
      <alignment horizontal="center"/>
    </xf>
    <xf numFmtId="1" fontId="0" fillId="0" borderId="0" xfId="0" applyNumberFormat="1" applyFill="1"/>
    <xf numFmtId="0" fontId="0" fillId="0" borderId="0" xfId="0" applyAlignment="1">
      <alignment horizontal="left" vertical="top"/>
    </xf>
    <xf numFmtId="0" fontId="0" fillId="0" borderId="0" xfId="0" applyBorder="1" applyAlignment="1">
      <alignment horizontal="left" vertical="top"/>
    </xf>
    <xf numFmtId="164" fontId="0" fillId="0" borderId="0" xfId="0" applyNumberFormat="1" applyAlignment="1">
      <alignment horizontal="left" vertical="top"/>
    </xf>
    <xf numFmtId="1" fontId="0" fillId="0" borderId="0" xfId="0" applyNumberFormat="1" applyAlignment="1">
      <alignment horizontal="left" vertical="top"/>
    </xf>
    <xf numFmtId="164" fontId="0" fillId="0" borderId="0" xfId="0" applyNumberForma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1" fontId="0" fillId="0" borderId="0" xfId="0" applyNumberFormat="1" applyBorder="1" applyAlignment="1">
      <alignment horizontal="left" vertical="top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0" fontId="0" fillId="0" borderId="0" xfId="0" applyBorder="1"/>
    <xf numFmtId="0" fontId="5" fillId="0" borderId="0" xfId="0" applyFont="1" applyAlignment="1">
      <alignment horizontal="left" vertical="top"/>
    </xf>
    <xf numFmtId="0" fontId="1" fillId="0" borderId="0" xfId="0" applyFont="1"/>
    <xf numFmtId="164" fontId="0" fillId="0" borderId="0" xfId="1" applyNumberFormat="1" applyFont="1"/>
    <xf numFmtId="0" fontId="0" fillId="0" borderId="0" xfId="1" applyNumberFormat="1" applyFont="1" applyBorder="1"/>
    <xf numFmtId="0" fontId="4" fillId="0" borderId="0" xfId="1" applyNumberFormat="1" applyFont="1" applyBorder="1"/>
    <xf numFmtId="164" fontId="0" fillId="0" borderId="0" xfId="1" applyNumberFormat="1" applyFont="1" applyBorder="1"/>
    <xf numFmtId="164" fontId="4" fillId="0" borderId="0" xfId="1" applyNumberFormat="1" applyFont="1" applyBorder="1"/>
    <xf numFmtId="0" fontId="0" fillId="0" borderId="0" xfId="0" applyFont="1" applyBorder="1"/>
    <xf numFmtId="164" fontId="0" fillId="0" borderId="0" xfId="0" applyNumberFormat="1"/>
    <xf numFmtId="0" fontId="0" fillId="0" borderId="0" xfId="1" applyNumberFormat="1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0" xfId="0" applyNumberFormat="1" applyFont="1" applyBorder="1" applyAlignment="1">
      <alignment horizontal="left"/>
    </xf>
    <xf numFmtId="0" fontId="0" fillId="0" borderId="0" xfId="0" applyNumberFormat="1" applyFont="1" applyFill="1" applyBorder="1" applyAlignment="1">
      <alignment horizontal="left"/>
    </xf>
    <xf numFmtId="164" fontId="0" fillId="0" borderId="0" xfId="1" applyNumberFormat="1" applyFont="1" applyBorder="1" applyAlignment="1">
      <alignment horizontal="left"/>
    </xf>
    <xf numFmtId="164" fontId="0" fillId="0" borderId="0" xfId="0" applyNumberFormat="1" applyFont="1" applyBorder="1" applyAlignment="1">
      <alignment horizontal="left"/>
    </xf>
    <xf numFmtId="164" fontId="0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4" fillId="0" borderId="0" xfId="1" applyNumberFormat="1" applyFont="1" applyFill="1" applyBorder="1"/>
    <xf numFmtId="1" fontId="0" fillId="0" borderId="0" xfId="0" applyNumberFormat="1"/>
    <xf numFmtId="164" fontId="0" fillId="0" borderId="0" xfId="0" applyNumberFormat="1" applyBorder="1"/>
    <xf numFmtId="0" fontId="0" fillId="0" borderId="0" xfId="0" applyAlignme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5D025-7EB7-41C1-81FD-ABBC78E21B63}">
  <dimension ref="A1:D38"/>
  <sheetViews>
    <sheetView workbookViewId="0">
      <selection activeCell="C10" sqref="C10"/>
    </sheetView>
  </sheetViews>
  <sheetFormatPr defaultRowHeight="14.5" x14ac:dyDescent="0.35"/>
  <cols>
    <col min="1" max="1" width="19.453125" customWidth="1"/>
    <col min="2" max="2" width="30.7265625" customWidth="1"/>
    <col min="3" max="3" width="68.54296875" customWidth="1"/>
    <col min="4" max="4" width="83.26953125" customWidth="1"/>
  </cols>
  <sheetData>
    <row r="1" spans="1:3" x14ac:dyDescent="0.35">
      <c r="A1" s="26" t="s">
        <v>13</v>
      </c>
      <c r="B1" s="26" t="s">
        <v>14</v>
      </c>
      <c r="C1" s="26" t="s">
        <v>15</v>
      </c>
    </row>
    <row r="2" spans="1:3" x14ac:dyDescent="0.35">
      <c r="A2" s="17" t="s">
        <v>16</v>
      </c>
      <c r="B2" s="22" t="s">
        <v>18</v>
      </c>
      <c r="C2" s="22" t="s">
        <v>19</v>
      </c>
    </row>
    <row r="3" spans="1:3" x14ac:dyDescent="0.35">
      <c r="A3" s="17" t="s">
        <v>17</v>
      </c>
      <c r="B3" s="22" t="s">
        <v>20</v>
      </c>
      <c r="C3" s="22" t="s">
        <v>21</v>
      </c>
    </row>
    <row r="4" spans="1:3" x14ac:dyDescent="0.35">
      <c r="A4" s="17" t="s">
        <v>23</v>
      </c>
      <c r="B4" s="17" t="s">
        <v>24</v>
      </c>
      <c r="C4" s="22" t="s">
        <v>26</v>
      </c>
    </row>
    <row r="5" spans="1:3" x14ac:dyDescent="0.35">
      <c r="A5" s="17" t="s">
        <v>22</v>
      </c>
      <c r="B5" s="17" t="s">
        <v>25</v>
      </c>
      <c r="C5" s="22" t="s">
        <v>27</v>
      </c>
    </row>
    <row r="6" spans="1:3" x14ac:dyDescent="0.35">
      <c r="A6" s="17" t="s">
        <v>31</v>
      </c>
      <c r="B6" s="17" t="s">
        <v>47</v>
      </c>
      <c r="C6" s="22" t="s">
        <v>195</v>
      </c>
    </row>
    <row r="7" spans="1:3" x14ac:dyDescent="0.35">
      <c r="A7" s="17" t="s">
        <v>32</v>
      </c>
      <c r="B7" s="17" t="s">
        <v>46</v>
      </c>
      <c r="C7" s="22" t="s">
        <v>196</v>
      </c>
    </row>
    <row r="8" spans="1:3" x14ac:dyDescent="0.35">
      <c r="A8" s="17" t="s">
        <v>33</v>
      </c>
      <c r="B8" s="17" t="s">
        <v>45</v>
      </c>
      <c r="C8" s="22" t="s">
        <v>194</v>
      </c>
    </row>
    <row r="9" spans="1:3" x14ac:dyDescent="0.35">
      <c r="A9" s="17" t="s">
        <v>244</v>
      </c>
      <c r="B9" s="17" t="s">
        <v>245</v>
      </c>
      <c r="C9" s="22" t="s">
        <v>246</v>
      </c>
    </row>
    <row r="10" spans="1:3" x14ac:dyDescent="0.35">
      <c r="A10" s="17" t="s">
        <v>41</v>
      </c>
      <c r="B10" s="17" t="s">
        <v>37</v>
      </c>
      <c r="C10" s="22" t="s">
        <v>247</v>
      </c>
    </row>
    <row r="11" spans="1:3" x14ac:dyDescent="0.35">
      <c r="A11" s="17" t="s">
        <v>241</v>
      </c>
      <c r="B11" s="17" t="s">
        <v>242</v>
      </c>
      <c r="C11" s="22" t="s">
        <v>243</v>
      </c>
    </row>
    <row r="12" spans="1:3" x14ac:dyDescent="0.35">
      <c r="A12" s="17" t="s">
        <v>39</v>
      </c>
      <c r="B12" s="17" t="s">
        <v>48</v>
      </c>
      <c r="C12" s="22" t="s">
        <v>44</v>
      </c>
    </row>
    <row r="13" spans="1:3" x14ac:dyDescent="0.35">
      <c r="A13" s="17" t="s">
        <v>52</v>
      </c>
      <c r="B13" s="17" t="s">
        <v>53</v>
      </c>
      <c r="C13" s="22" t="s">
        <v>54</v>
      </c>
    </row>
    <row r="14" spans="1:3" x14ac:dyDescent="0.35">
      <c r="A14" s="17" t="s">
        <v>56</v>
      </c>
      <c r="B14" s="17" t="s">
        <v>55</v>
      </c>
      <c r="C14" s="22" t="s">
        <v>55</v>
      </c>
    </row>
    <row r="15" spans="1:3" x14ac:dyDescent="0.35">
      <c r="A15" s="17" t="s">
        <v>57</v>
      </c>
      <c r="B15" s="17" t="s">
        <v>58</v>
      </c>
      <c r="C15" s="22" t="s">
        <v>51</v>
      </c>
    </row>
    <row r="16" spans="1:3" x14ac:dyDescent="0.35">
      <c r="A16" s="17" t="s">
        <v>59</v>
      </c>
      <c r="B16" s="17" t="s">
        <v>60</v>
      </c>
      <c r="C16" s="22" t="s">
        <v>61</v>
      </c>
    </row>
    <row r="17" spans="1:4" x14ac:dyDescent="0.35">
      <c r="A17" s="17" t="s">
        <v>63</v>
      </c>
      <c r="B17" s="17" t="s">
        <v>69</v>
      </c>
      <c r="C17" s="22" t="s">
        <v>226</v>
      </c>
    </row>
    <row r="18" spans="1:4" ht="16.5" customHeight="1" x14ac:dyDescent="0.35">
      <c r="A18" s="17" t="s">
        <v>65</v>
      </c>
      <c r="B18" s="17" t="s">
        <v>68</v>
      </c>
      <c r="C18" s="27" t="s">
        <v>197</v>
      </c>
      <c r="D18" s="25"/>
    </row>
    <row r="19" spans="1:4" ht="47.25" customHeight="1" x14ac:dyDescent="0.35">
      <c r="A19" s="17" t="s">
        <v>66</v>
      </c>
      <c r="B19" s="17" t="s">
        <v>67</v>
      </c>
      <c r="C19" s="27" t="s">
        <v>227</v>
      </c>
      <c r="D19" s="25"/>
    </row>
    <row r="20" spans="1:4" x14ac:dyDescent="0.35">
      <c r="A20" s="17" t="s">
        <v>75</v>
      </c>
      <c r="B20" s="17" t="s">
        <v>72</v>
      </c>
      <c r="C20" s="22" t="s">
        <v>72</v>
      </c>
    </row>
    <row r="21" spans="1:4" x14ac:dyDescent="0.35">
      <c r="A21" s="17" t="s">
        <v>74</v>
      </c>
      <c r="B21" s="17" t="s">
        <v>225</v>
      </c>
      <c r="C21" s="22" t="s">
        <v>79</v>
      </c>
    </row>
    <row r="22" spans="1:4" x14ac:dyDescent="0.35">
      <c r="A22" s="17" t="s">
        <v>11</v>
      </c>
      <c r="B22" s="17" t="s">
        <v>77</v>
      </c>
      <c r="C22" s="22" t="s">
        <v>78</v>
      </c>
    </row>
    <row r="23" spans="1:4" x14ac:dyDescent="0.35">
      <c r="A23" s="17" t="s">
        <v>81</v>
      </c>
      <c r="B23" s="17" t="s">
        <v>82</v>
      </c>
      <c r="C23" s="22" t="s">
        <v>83</v>
      </c>
    </row>
    <row r="24" spans="1:4" x14ac:dyDescent="0.35">
      <c r="A24" s="17" t="s">
        <v>85</v>
      </c>
      <c r="B24" s="17" t="s">
        <v>87</v>
      </c>
      <c r="C24" s="22" t="s">
        <v>89</v>
      </c>
    </row>
    <row r="25" spans="1:4" x14ac:dyDescent="0.35">
      <c r="A25" s="17" t="s">
        <v>86</v>
      </c>
      <c r="B25" s="17" t="s">
        <v>88</v>
      </c>
      <c r="C25" s="22" t="s">
        <v>90</v>
      </c>
    </row>
    <row r="26" spans="1:4" x14ac:dyDescent="0.35">
      <c r="A26" s="17" t="s">
        <v>92</v>
      </c>
      <c r="B26" s="17" t="s">
        <v>93</v>
      </c>
      <c r="C26" s="22" t="s">
        <v>228</v>
      </c>
    </row>
    <row r="27" spans="1:4" x14ac:dyDescent="0.35">
      <c r="A27" s="17" t="s">
        <v>209</v>
      </c>
      <c r="B27" s="17" t="s">
        <v>107</v>
      </c>
      <c r="C27" s="22"/>
    </row>
    <row r="28" spans="1:4" x14ac:dyDescent="0.35">
      <c r="A28" s="17" t="s">
        <v>104</v>
      </c>
      <c r="B28" s="17" t="s">
        <v>94</v>
      </c>
      <c r="C28" s="17"/>
    </row>
    <row r="29" spans="1:4" x14ac:dyDescent="0.35">
      <c r="A29" s="34" t="s">
        <v>203</v>
      </c>
      <c r="B29" s="22" t="s">
        <v>96</v>
      </c>
      <c r="C29" s="17"/>
    </row>
    <row r="30" spans="1:4" x14ac:dyDescent="0.35">
      <c r="A30" s="34" t="s">
        <v>204</v>
      </c>
      <c r="B30" s="22" t="s">
        <v>98</v>
      </c>
      <c r="C30" s="17"/>
    </row>
    <row r="31" spans="1:4" x14ac:dyDescent="0.35">
      <c r="A31" s="34" t="s">
        <v>99</v>
      </c>
      <c r="B31" s="22" t="s">
        <v>99</v>
      </c>
      <c r="C31" s="17"/>
    </row>
    <row r="32" spans="1:4" x14ac:dyDescent="0.35">
      <c r="A32" s="34" t="s">
        <v>205</v>
      </c>
      <c r="B32" s="22" t="s">
        <v>100</v>
      </c>
      <c r="C32" s="17"/>
    </row>
    <row r="33" spans="1:3" x14ac:dyDescent="0.35">
      <c r="A33" s="34" t="s">
        <v>206</v>
      </c>
      <c r="B33" s="22" t="s">
        <v>101</v>
      </c>
      <c r="C33" s="17"/>
    </row>
    <row r="34" spans="1:3" x14ac:dyDescent="0.35">
      <c r="A34" s="34" t="s">
        <v>102</v>
      </c>
      <c r="B34" s="22" t="s">
        <v>102</v>
      </c>
      <c r="C34" s="17"/>
    </row>
    <row r="35" spans="1:3" x14ac:dyDescent="0.35">
      <c r="A35" s="34" t="s">
        <v>207</v>
      </c>
      <c r="B35" s="22" t="s">
        <v>9</v>
      </c>
      <c r="C35" s="17"/>
    </row>
    <row r="36" spans="1:3" x14ac:dyDescent="0.35">
      <c r="A36" s="17" t="s">
        <v>218</v>
      </c>
      <c r="B36" s="22" t="s">
        <v>230</v>
      </c>
      <c r="C36" t="s">
        <v>229</v>
      </c>
    </row>
    <row r="37" spans="1:3" x14ac:dyDescent="0.35">
      <c r="A37" s="17" t="s">
        <v>216</v>
      </c>
      <c r="B37" s="22" t="s">
        <v>231</v>
      </c>
      <c r="C37" t="s">
        <v>233</v>
      </c>
    </row>
    <row r="38" spans="1:3" x14ac:dyDescent="0.35">
      <c r="A38" s="17" t="s">
        <v>217</v>
      </c>
      <c r="B38" s="22" t="s">
        <v>232</v>
      </c>
      <c r="C38" t="s">
        <v>234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A1F10-C199-4892-A5F0-F1703FDE23CC}">
  <dimension ref="A1:V24"/>
  <sheetViews>
    <sheetView workbookViewId="0">
      <selection activeCell="B18" sqref="B18"/>
    </sheetView>
  </sheetViews>
  <sheetFormatPr defaultRowHeight="14.5" x14ac:dyDescent="0.35"/>
  <cols>
    <col min="1" max="1" width="5" bestFit="1" customWidth="1"/>
    <col min="2" max="2" width="21.26953125" customWidth="1"/>
    <col min="3" max="3" width="9.1796875" bestFit="1" customWidth="1"/>
    <col min="4" max="4" width="9.81640625" bestFit="1" customWidth="1"/>
    <col min="5" max="5" width="16.26953125" bestFit="1" customWidth="1"/>
    <col min="6" max="6" width="22.1796875" bestFit="1" customWidth="1"/>
    <col min="7" max="7" width="22.26953125" customWidth="1"/>
  </cols>
  <sheetData>
    <row r="1" spans="1:15" x14ac:dyDescent="0.35">
      <c r="A1" s="17" t="s">
        <v>12</v>
      </c>
      <c r="B1" s="17" t="s">
        <v>49</v>
      </c>
      <c r="C1" s="17" t="s">
        <v>50</v>
      </c>
      <c r="D1" s="17" t="s">
        <v>62</v>
      </c>
      <c r="E1" s="17" t="s">
        <v>208</v>
      </c>
      <c r="F1" s="17" t="s">
        <v>64</v>
      </c>
      <c r="G1" s="17" t="s">
        <v>70</v>
      </c>
      <c r="H1" s="1"/>
    </row>
    <row r="2" spans="1:15" x14ac:dyDescent="0.35">
      <c r="A2" s="17">
        <v>2023</v>
      </c>
      <c r="B2" s="30">
        <v>84409</v>
      </c>
      <c r="C2" s="19">
        <v>3.4</v>
      </c>
      <c r="D2" s="19">
        <v>29</v>
      </c>
      <c r="E2" s="20">
        <v>79581</v>
      </c>
      <c r="F2" s="19">
        <v>32.4</v>
      </c>
      <c r="G2" s="19">
        <v>37.4</v>
      </c>
      <c r="H2" s="1"/>
      <c r="K2" s="4"/>
      <c r="L2" s="4"/>
      <c r="M2" s="7"/>
      <c r="N2" s="1"/>
    </row>
    <row r="3" spans="1:15" x14ac:dyDescent="0.35">
      <c r="A3" s="17">
        <v>2022</v>
      </c>
      <c r="B3" s="17">
        <v>85980</v>
      </c>
      <c r="C3" s="19">
        <v>3.5</v>
      </c>
      <c r="D3" s="19">
        <v>29</v>
      </c>
      <c r="E3" s="20">
        <v>80875</v>
      </c>
      <c r="F3" s="19">
        <v>32.200000000000003</v>
      </c>
      <c r="G3" s="19">
        <v>37</v>
      </c>
      <c r="H3" s="1"/>
      <c r="K3" s="4"/>
      <c r="L3" s="4"/>
      <c r="M3" s="5"/>
      <c r="N3" s="1"/>
    </row>
    <row r="4" spans="1:15" x14ac:dyDescent="0.35">
      <c r="A4" s="17">
        <v>2021</v>
      </c>
      <c r="B4" s="17">
        <v>85360</v>
      </c>
      <c r="C4" s="19">
        <v>3.4000000000000004</v>
      </c>
      <c r="D4" s="19">
        <v>28.9</v>
      </c>
      <c r="E4" s="20">
        <v>79316</v>
      </c>
      <c r="F4" s="19">
        <v>29.5</v>
      </c>
      <c r="G4" s="19">
        <v>40</v>
      </c>
      <c r="H4" s="1"/>
      <c r="K4" s="4"/>
      <c r="L4" s="4"/>
      <c r="M4" s="6"/>
      <c r="N4" s="6"/>
      <c r="O4" s="2"/>
    </row>
    <row r="5" spans="1:15" x14ac:dyDescent="0.35">
      <c r="A5" s="17">
        <v>2020</v>
      </c>
      <c r="B5" s="17">
        <v>87966</v>
      </c>
      <c r="C5" s="19">
        <v>3.7</v>
      </c>
      <c r="D5" s="19">
        <v>28.5</v>
      </c>
      <c r="E5" s="20">
        <v>80135</v>
      </c>
      <c r="F5" s="19">
        <v>29</v>
      </c>
      <c r="G5" s="19">
        <v>39.5</v>
      </c>
      <c r="H5" s="1"/>
      <c r="K5" s="4"/>
      <c r="L5" s="7"/>
      <c r="M5" s="6"/>
      <c r="N5" s="6"/>
    </row>
    <row r="6" spans="1:15" x14ac:dyDescent="0.35">
      <c r="A6" s="17">
        <v>2019</v>
      </c>
      <c r="B6" s="17"/>
      <c r="C6" s="17"/>
      <c r="D6" s="17"/>
      <c r="E6" s="20"/>
      <c r="F6" s="17"/>
      <c r="G6" s="17"/>
      <c r="H6" s="1"/>
      <c r="K6" s="4"/>
      <c r="L6" s="5"/>
      <c r="M6" s="6"/>
      <c r="N6" s="6"/>
    </row>
    <row r="7" spans="1:15" x14ac:dyDescent="0.35">
      <c r="A7" s="17">
        <v>2018</v>
      </c>
      <c r="B7" s="17"/>
      <c r="C7" s="17"/>
      <c r="D7" s="17"/>
      <c r="E7" s="20"/>
      <c r="F7" s="17"/>
      <c r="G7" s="17"/>
      <c r="H7" s="1"/>
      <c r="K7" s="4"/>
      <c r="L7" s="6"/>
      <c r="M7" s="6"/>
      <c r="N7" s="6"/>
    </row>
    <row r="8" spans="1:15" x14ac:dyDescent="0.35">
      <c r="A8" s="17">
        <v>2017</v>
      </c>
      <c r="B8" s="17">
        <v>118367</v>
      </c>
      <c r="C8" s="19">
        <v>4.3</v>
      </c>
      <c r="D8" s="19">
        <v>28</v>
      </c>
      <c r="E8" s="20">
        <v>108527</v>
      </c>
      <c r="F8" s="19">
        <v>23</v>
      </c>
      <c r="G8" s="19">
        <v>40.700000000000003</v>
      </c>
      <c r="H8" s="1"/>
      <c r="K8" s="4"/>
      <c r="L8" s="5"/>
      <c r="M8" s="6"/>
      <c r="N8" s="6"/>
    </row>
    <row r="9" spans="1:15" x14ac:dyDescent="0.35">
      <c r="A9" s="17">
        <v>2016</v>
      </c>
      <c r="B9" s="17">
        <v>123244</v>
      </c>
      <c r="C9" s="19">
        <v>4.4000000000000004</v>
      </c>
      <c r="D9" s="19">
        <v>27.6</v>
      </c>
      <c r="E9" s="20">
        <v>112490</v>
      </c>
      <c r="F9" s="19">
        <v>22.7</v>
      </c>
      <c r="G9" s="19">
        <v>41.4</v>
      </c>
      <c r="H9" s="1"/>
      <c r="K9" s="4"/>
      <c r="L9" s="5"/>
      <c r="M9" s="6"/>
      <c r="N9" s="6"/>
    </row>
    <row r="10" spans="1:15" x14ac:dyDescent="0.35">
      <c r="A10" s="17">
        <v>2015</v>
      </c>
      <c r="B10" s="17">
        <v>128551</v>
      </c>
      <c r="C10" s="19">
        <v>4.5</v>
      </c>
      <c r="D10" s="19">
        <v>27.4</v>
      </c>
      <c r="E10" s="20">
        <v>117178</v>
      </c>
      <c r="F10" s="19">
        <v>21.5</v>
      </c>
      <c r="G10" s="19">
        <v>42.2</v>
      </c>
      <c r="H10" s="1"/>
      <c r="K10" s="4"/>
      <c r="L10" s="5"/>
      <c r="M10" s="6"/>
      <c r="N10" s="6"/>
    </row>
    <row r="11" spans="1:15" x14ac:dyDescent="0.35">
      <c r="A11" s="17">
        <v>2014</v>
      </c>
      <c r="B11" s="17">
        <v>131114</v>
      </c>
      <c r="C11" s="19">
        <v>4.5999999999999996</v>
      </c>
      <c r="D11" s="19">
        <v>27.2</v>
      </c>
      <c r="E11" s="20">
        <v>119252</v>
      </c>
      <c r="F11" s="19">
        <v>21</v>
      </c>
      <c r="G11" s="19">
        <v>42.8</v>
      </c>
      <c r="H11" s="1"/>
      <c r="K11" s="4"/>
      <c r="L11" s="5"/>
      <c r="M11" s="6"/>
      <c r="N11" s="6"/>
    </row>
    <row r="12" spans="1:15" x14ac:dyDescent="0.35">
      <c r="A12" s="17">
        <v>2013</v>
      </c>
      <c r="B12" s="17">
        <v>133375</v>
      </c>
      <c r="C12" s="19">
        <v>4.5</v>
      </c>
      <c r="D12" s="19">
        <v>27.2</v>
      </c>
      <c r="E12" s="20">
        <v>121108</v>
      </c>
      <c r="F12" s="19">
        <v>20.6</v>
      </c>
      <c r="G12" s="19">
        <v>42.7</v>
      </c>
      <c r="H12" s="1"/>
      <c r="K12" s="4"/>
      <c r="L12" s="5"/>
      <c r="M12" s="6"/>
      <c r="N12" s="6"/>
    </row>
    <row r="13" spans="1:15" x14ac:dyDescent="0.35">
      <c r="A13" s="17">
        <v>2012</v>
      </c>
      <c r="B13" s="17">
        <v>139403</v>
      </c>
      <c r="C13" s="19">
        <v>4.7</v>
      </c>
      <c r="D13" s="19">
        <v>26.5</v>
      </c>
      <c r="E13" s="20">
        <v>126465</v>
      </c>
      <c r="F13" s="19">
        <v>21</v>
      </c>
      <c r="G13" s="19">
        <v>42.7</v>
      </c>
      <c r="H13" s="1"/>
      <c r="K13" s="4"/>
      <c r="L13" s="5"/>
      <c r="M13" s="6"/>
      <c r="N13" s="6"/>
    </row>
    <row r="14" spans="1:15" x14ac:dyDescent="0.35">
      <c r="A14" s="17">
        <v>2011</v>
      </c>
      <c r="B14" s="17">
        <v>139248</v>
      </c>
      <c r="C14" s="19">
        <v>4.5999999999999996</v>
      </c>
      <c r="D14" s="19">
        <v>50.9</v>
      </c>
      <c r="E14" s="20">
        <v>123264</v>
      </c>
      <c r="F14" s="19">
        <v>22.1</v>
      </c>
      <c r="G14" s="19">
        <v>41.5</v>
      </c>
      <c r="H14" s="1"/>
      <c r="K14" s="4"/>
      <c r="L14" s="5"/>
      <c r="M14" s="6"/>
      <c r="N14" s="6"/>
    </row>
    <row r="15" spans="1:15" x14ac:dyDescent="0.35">
      <c r="A15" s="17">
        <v>2010</v>
      </c>
      <c r="B15" s="17">
        <v>140757</v>
      </c>
      <c r="C15" s="19">
        <v>4.4000000000000004</v>
      </c>
      <c r="D15" s="19">
        <v>51</v>
      </c>
      <c r="E15" s="20">
        <v>123646</v>
      </c>
      <c r="F15" s="19">
        <v>22.1</v>
      </c>
      <c r="G15" s="19">
        <v>42</v>
      </c>
      <c r="H15" s="1"/>
      <c r="K15" s="4"/>
      <c r="L15" s="5"/>
      <c r="M15" s="6"/>
      <c r="N15" s="6"/>
    </row>
    <row r="18" spans="1:22" x14ac:dyDescent="0.35">
      <c r="B18" t="s">
        <v>236</v>
      </c>
    </row>
    <row r="19" spans="1:22" x14ac:dyDescent="0.3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</row>
    <row r="20" spans="1:22" x14ac:dyDescent="0.3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1:22" x14ac:dyDescent="0.35">
      <c r="A21" s="4"/>
      <c r="B21" s="4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6"/>
      <c r="S21" s="5"/>
      <c r="T21" s="7"/>
      <c r="U21" s="4"/>
      <c r="V21" s="4"/>
    </row>
    <row r="22" spans="1:22" x14ac:dyDescent="0.35">
      <c r="A22" s="4"/>
      <c r="B22" s="4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4"/>
      <c r="V22" s="4"/>
    </row>
    <row r="23" spans="1:22" x14ac:dyDescent="0.3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8"/>
      <c r="S23" s="4"/>
      <c r="T23" s="4"/>
      <c r="U23" s="4"/>
      <c r="V23" s="4"/>
    </row>
    <row r="24" spans="1:22" x14ac:dyDescent="0.3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</row>
  </sheetData>
  <sortState xmlns:xlrd2="http://schemas.microsoft.com/office/spreadsheetml/2017/richdata2" ref="K5:O15">
    <sortCondition descending="1" ref="K5:K15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D5881-CC99-4547-AD29-1AFAC9969E9D}">
  <dimension ref="A1:L24"/>
  <sheetViews>
    <sheetView workbookViewId="0">
      <selection activeCell="D17" sqref="D17"/>
    </sheetView>
  </sheetViews>
  <sheetFormatPr defaultRowHeight="14.5" x14ac:dyDescent="0.35"/>
  <cols>
    <col min="2" max="2" width="17.453125" customWidth="1"/>
    <col min="3" max="3" width="21.54296875" customWidth="1"/>
    <col min="4" max="4" width="13.26953125" customWidth="1"/>
    <col min="5" max="5" width="26.26953125" customWidth="1"/>
    <col min="6" max="6" width="19.26953125" bestFit="1" customWidth="1"/>
  </cols>
  <sheetData>
    <row r="1" spans="1:12" x14ac:dyDescent="0.35">
      <c r="A1" s="17" t="s">
        <v>12</v>
      </c>
      <c r="B1" s="17" t="s">
        <v>35</v>
      </c>
      <c r="C1" s="17" t="s">
        <v>43</v>
      </c>
      <c r="D1" s="17" t="s">
        <v>38</v>
      </c>
      <c r="E1" s="17" t="s">
        <v>42</v>
      </c>
      <c r="F1" s="17" t="s">
        <v>40</v>
      </c>
    </row>
    <row r="2" spans="1:12" x14ac:dyDescent="0.35">
      <c r="A2" s="17">
        <v>2023</v>
      </c>
      <c r="B2" s="30">
        <v>71281</v>
      </c>
      <c r="C2" s="19">
        <v>89.5</v>
      </c>
      <c r="D2" s="19">
        <v>4.4000000000000004</v>
      </c>
      <c r="E2" s="30">
        <v>77333</v>
      </c>
      <c r="F2" s="19">
        <v>27.5</v>
      </c>
    </row>
    <row r="3" spans="1:12" x14ac:dyDescent="0.35">
      <c r="A3" s="17">
        <v>2022</v>
      </c>
      <c r="B3" s="17">
        <v>70171</v>
      </c>
      <c r="C3" s="19">
        <v>89.5</v>
      </c>
      <c r="D3" s="19">
        <v>4.4000000000000004</v>
      </c>
      <c r="E3" s="20">
        <v>75088</v>
      </c>
      <c r="F3" s="19">
        <v>27</v>
      </c>
      <c r="I3" s="1"/>
      <c r="J3" s="3"/>
      <c r="K3" s="1"/>
      <c r="L3" s="3"/>
    </row>
    <row r="4" spans="1:12" x14ac:dyDescent="0.35">
      <c r="A4" s="17">
        <v>2021</v>
      </c>
      <c r="B4" s="17">
        <v>68089</v>
      </c>
      <c r="C4" s="19">
        <v>89.8</v>
      </c>
      <c r="D4" s="19">
        <v>4.5</v>
      </c>
      <c r="E4" s="20">
        <v>71468</v>
      </c>
      <c r="F4" s="19">
        <v>27.1</v>
      </c>
      <c r="I4" s="1"/>
      <c r="J4" s="3"/>
      <c r="K4" s="1"/>
      <c r="L4" s="3"/>
    </row>
    <row r="5" spans="1:12" x14ac:dyDescent="0.35">
      <c r="A5" s="17">
        <v>2020</v>
      </c>
      <c r="B5" s="17">
        <v>69569</v>
      </c>
      <c r="C5" s="19">
        <v>89.2</v>
      </c>
      <c r="D5" s="19">
        <v>4.7</v>
      </c>
      <c r="E5" s="20">
        <v>73276</v>
      </c>
      <c r="F5" s="19">
        <v>29.4</v>
      </c>
      <c r="I5" s="1"/>
      <c r="J5" s="3"/>
      <c r="K5" s="1"/>
      <c r="L5" s="3"/>
    </row>
    <row r="6" spans="1:12" x14ac:dyDescent="0.35">
      <c r="A6" s="17">
        <v>2019</v>
      </c>
      <c r="B6" s="17"/>
      <c r="C6" s="17"/>
      <c r="D6" s="17"/>
      <c r="E6" s="20"/>
      <c r="F6" s="17"/>
      <c r="I6" s="1"/>
      <c r="J6" s="3"/>
      <c r="K6" s="1"/>
      <c r="L6" s="3"/>
    </row>
    <row r="7" spans="1:12" x14ac:dyDescent="0.35">
      <c r="A7" s="17">
        <v>2018</v>
      </c>
      <c r="B7" s="17"/>
      <c r="C7" s="17"/>
      <c r="D7" s="17"/>
      <c r="E7" s="20"/>
      <c r="F7" s="17"/>
      <c r="I7" s="1"/>
      <c r="J7" s="3"/>
      <c r="K7" s="1"/>
      <c r="L7" s="3"/>
    </row>
    <row r="8" spans="1:12" x14ac:dyDescent="0.35">
      <c r="A8" s="17">
        <v>2017</v>
      </c>
      <c r="B8" s="17">
        <v>108708</v>
      </c>
      <c r="C8" s="19">
        <v>91.4</v>
      </c>
      <c r="D8" s="19">
        <v>1.1000000000000001</v>
      </c>
      <c r="E8" s="20">
        <v>118361</v>
      </c>
      <c r="F8" s="19">
        <v>24.7</v>
      </c>
      <c r="I8" s="1"/>
      <c r="J8" s="3"/>
      <c r="K8" s="1"/>
      <c r="L8" s="3"/>
    </row>
    <row r="9" spans="1:12" x14ac:dyDescent="0.35">
      <c r="A9" s="17">
        <v>2016</v>
      </c>
      <c r="B9" s="17">
        <v>113206</v>
      </c>
      <c r="C9" s="19">
        <v>91</v>
      </c>
      <c r="D9" s="19">
        <v>1.1000000000000001</v>
      </c>
      <c r="E9" s="20">
        <v>123235</v>
      </c>
      <c r="F9" s="19">
        <v>26.1</v>
      </c>
      <c r="I9" s="1"/>
      <c r="J9" s="3"/>
      <c r="K9" s="1"/>
      <c r="L9" s="3"/>
    </row>
    <row r="10" spans="1:12" x14ac:dyDescent="0.35">
      <c r="A10" s="17">
        <v>2015</v>
      </c>
      <c r="B10" s="17">
        <v>117972</v>
      </c>
      <c r="C10" s="19">
        <v>89.9</v>
      </c>
      <c r="D10" s="19">
        <v>1.4</v>
      </c>
      <c r="E10" s="20">
        <v>128544</v>
      </c>
      <c r="F10" s="19">
        <v>26.3</v>
      </c>
      <c r="I10" s="1"/>
      <c r="J10" s="3"/>
      <c r="K10" s="1"/>
      <c r="L10" s="3"/>
    </row>
    <row r="11" spans="1:12" x14ac:dyDescent="0.35">
      <c r="A11" s="17">
        <v>2014</v>
      </c>
      <c r="B11" s="17">
        <v>120146</v>
      </c>
      <c r="C11" s="19">
        <v>89</v>
      </c>
      <c r="D11" s="19">
        <v>1.3</v>
      </c>
      <c r="E11" s="20">
        <v>131110</v>
      </c>
      <c r="F11" s="19">
        <v>26.900000000000002</v>
      </c>
      <c r="I11" s="1"/>
      <c r="J11" s="3"/>
      <c r="K11" s="1"/>
      <c r="L11" s="3"/>
    </row>
    <row r="12" spans="1:12" x14ac:dyDescent="0.35">
      <c r="A12" s="17">
        <v>2013</v>
      </c>
      <c r="B12" s="17">
        <v>122372</v>
      </c>
      <c r="C12" s="19">
        <v>88.6</v>
      </c>
      <c r="D12" s="19">
        <v>1.5</v>
      </c>
      <c r="E12" s="20">
        <v>133373</v>
      </c>
      <c r="F12" s="19">
        <v>28.9</v>
      </c>
      <c r="I12" s="1"/>
      <c r="J12" s="3"/>
      <c r="K12" s="1"/>
      <c r="L12" s="3"/>
    </row>
    <row r="13" spans="1:12" x14ac:dyDescent="0.35">
      <c r="A13" s="17">
        <v>2012</v>
      </c>
      <c r="B13" s="17">
        <v>128015</v>
      </c>
      <c r="C13" s="19">
        <v>88</v>
      </c>
      <c r="D13" s="19">
        <v>1.7</v>
      </c>
      <c r="E13" s="20">
        <v>139391</v>
      </c>
      <c r="F13" s="19">
        <v>30.3</v>
      </c>
      <c r="I13" s="1"/>
      <c r="J13" s="3"/>
      <c r="K13" s="1"/>
      <c r="L13" s="3"/>
    </row>
    <row r="14" spans="1:12" x14ac:dyDescent="0.35">
      <c r="A14" s="17">
        <v>2011</v>
      </c>
      <c r="B14" s="17">
        <v>127731</v>
      </c>
      <c r="C14" s="19">
        <v>87.2</v>
      </c>
      <c r="D14" s="19">
        <v>1.7</v>
      </c>
      <c r="E14" s="20">
        <v>139338</v>
      </c>
      <c r="F14" s="19">
        <v>30.6</v>
      </c>
      <c r="I14" s="1"/>
      <c r="J14" s="3"/>
      <c r="K14" s="1"/>
      <c r="L14" s="3"/>
    </row>
    <row r="15" spans="1:12" x14ac:dyDescent="0.35">
      <c r="A15" s="17">
        <v>2010</v>
      </c>
      <c r="B15" s="17">
        <v>128734</v>
      </c>
      <c r="C15" s="19">
        <v>86.8</v>
      </c>
      <c r="D15" s="19">
        <v>1.6</v>
      </c>
      <c r="E15" s="20">
        <v>140749</v>
      </c>
      <c r="F15" s="19">
        <v>29.6</v>
      </c>
    </row>
    <row r="18" spans="2:9" x14ac:dyDescent="0.35">
      <c r="B18" t="s">
        <v>236</v>
      </c>
    </row>
    <row r="20" spans="2:9" x14ac:dyDescent="0.35">
      <c r="I20" s="1"/>
    </row>
    <row r="21" spans="2:9" x14ac:dyDescent="0.35">
      <c r="I21" s="1"/>
    </row>
    <row r="22" spans="2:9" x14ac:dyDescent="0.35">
      <c r="I22" s="1"/>
    </row>
    <row r="23" spans="2:9" x14ac:dyDescent="0.35">
      <c r="I23" s="1"/>
    </row>
    <row r="24" spans="2:9" x14ac:dyDescent="0.35">
      <c r="I24" s="1"/>
    </row>
  </sheetData>
  <sortState xmlns:xlrd2="http://schemas.microsoft.com/office/spreadsheetml/2017/richdata2" ref="I16:J24">
    <sortCondition descending="1" ref="I16:I24"/>
  </sortState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DA2B5-4689-4D06-957D-027D7501FF3C}">
  <dimension ref="A1:K18"/>
  <sheetViews>
    <sheetView tabSelected="1" topLeftCell="B1" workbookViewId="0">
      <selection activeCell="B17" sqref="B17"/>
    </sheetView>
  </sheetViews>
  <sheetFormatPr defaultRowHeight="14.5" x14ac:dyDescent="0.35"/>
  <cols>
    <col min="1" max="1" width="21" bestFit="1" customWidth="1"/>
    <col min="2" max="2" width="17.54296875" bestFit="1" customWidth="1"/>
    <col min="3" max="3" width="14" bestFit="1" customWidth="1"/>
    <col min="4" max="4" width="18" bestFit="1" customWidth="1"/>
    <col min="5" max="5" width="14" bestFit="1" customWidth="1"/>
    <col min="6" max="6" width="16.7265625" bestFit="1" customWidth="1"/>
    <col min="7" max="7" width="13.26953125" bestFit="1" customWidth="1"/>
    <col min="8" max="8" width="15.26953125" bestFit="1" customWidth="1"/>
    <col min="9" max="9" width="11.7265625" bestFit="1" customWidth="1"/>
    <col min="10" max="10" width="16" bestFit="1" customWidth="1"/>
    <col min="11" max="11" width="12.453125" bestFit="1" customWidth="1"/>
  </cols>
  <sheetData>
    <row r="1" spans="1:11" x14ac:dyDescent="0.35">
      <c r="A1" s="17" t="s">
        <v>12</v>
      </c>
      <c r="B1" s="17" t="s">
        <v>0</v>
      </c>
      <c r="C1" s="17" t="s">
        <v>1</v>
      </c>
      <c r="D1" s="17" t="s">
        <v>2</v>
      </c>
      <c r="E1" s="17" t="s">
        <v>28</v>
      </c>
      <c r="F1" s="33" t="s">
        <v>29</v>
      </c>
      <c r="G1" s="17" t="s">
        <v>30</v>
      </c>
      <c r="H1" s="17" t="s">
        <v>3</v>
      </c>
      <c r="I1" s="17" t="s">
        <v>4</v>
      </c>
      <c r="J1" s="17" t="s">
        <v>34</v>
      </c>
      <c r="K1" s="17" t="s">
        <v>5</v>
      </c>
    </row>
    <row r="2" spans="1:11" x14ac:dyDescent="0.35">
      <c r="A2" s="17">
        <v>2023</v>
      </c>
      <c r="B2" s="30">
        <v>87066</v>
      </c>
      <c r="C2" s="21">
        <v>7.3</v>
      </c>
      <c r="D2" s="30">
        <v>87066</v>
      </c>
      <c r="E2" s="19">
        <v>5.8</v>
      </c>
      <c r="F2" s="20">
        <v>87066</v>
      </c>
      <c r="G2" s="19">
        <v>11.3</v>
      </c>
      <c r="H2" s="30">
        <v>77205</v>
      </c>
      <c r="I2" s="19">
        <v>3.5</v>
      </c>
      <c r="J2" s="30">
        <v>87011</v>
      </c>
      <c r="K2" s="19">
        <v>77.099999999999994</v>
      </c>
    </row>
    <row r="3" spans="1:11" x14ac:dyDescent="0.35">
      <c r="A3" s="17">
        <v>2022</v>
      </c>
      <c r="B3" s="17">
        <v>85760</v>
      </c>
      <c r="C3" s="19">
        <v>7.4</v>
      </c>
      <c r="D3" s="20">
        <v>85760</v>
      </c>
      <c r="E3" s="19">
        <v>6.1</v>
      </c>
      <c r="F3" s="20">
        <v>85760</v>
      </c>
      <c r="G3" s="19">
        <v>11.2</v>
      </c>
      <c r="H3" s="20">
        <v>76114</v>
      </c>
      <c r="I3" s="19">
        <v>3.4</v>
      </c>
      <c r="J3" s="20">
        <v>85679</v>
      </c>
      <c r="K3" s="19">
        <v>74.7</v>
      </c>
    </row>
    <row r="4" spans="1:11" x14ac:dyDescent="0.35">
      <c r="A4" s="17">
        <v>2021</v>
      </c>
      <c r="B4" s="17">
        <v>82521</v>
      </c>
      <c r="C4" s="19">
        <v>7.4</v>
      </c>
      <c r="D4" s="28">
        <v>82521</v>
      </c>
      <c r="E4" s="21">
        <v>6.4</v>
      </c>
      <c r="F4" s="20">
        <v>82521</v>
      </c>
      <c r="G4" s="19">
        <v>11.7</v>
      </c>
      <c r="H4" s="20">
        <v>72845</v>
      </c>
      <c r="I4" s="19">
        <v>3.4</v>
      </c>
      <c r="J4" s="20">
        <v>82399</v>
      </c>
      <c r="K4" s="19">
        <v>74.5</v>
      </c>
    </row>
    <row r="5" spans="1:11" x14ac:dyDescent="0.35">
      <c r="A5" s="17">
        <v>2020</v>
      </c>
      <c r="B5" s="17">
        <v>82603</v>
      </c>
      <c r="C5" s="19">
        <v>7.3</v>
      </c>
      <c r="D5" s="28">
        <v>82603</v>
      </c>
      <c r="E5" s="21">
        <v>6.7</v>
      </c>
      <c r="F5" s="20">
        <v>82603</v>
      </c>
      <c r="G5" s="19">
        <v>11.3</v>
      </c>
      <c r="H5" s="30">
        <v>73241</v>
      </c>
      <c r="I5" s="19">
        <v>3.3</v>
      </c>
      <c r="J5" s="30">
        <v>82464</v>
      </c>
      <c r="K5" s="30">
        <v>76.900000000000006</v>
      </c>
    </row>
    <row r="6" spans="1:11" x14ac:dyDescent="0.35">
      <c r="A6" s="17">
        <v>2019</v>
      </c>
      <c r="B6" s="17"/>
      <c r="C6" s="19"/>
      <c r="D6" s="20"/>
      <c r="E6" s="19"/>
      <c r="F6" s="20"/>
      <c r="G6" s="19"/>
      <c r="H6" s="20"/>
      <c r="I6" s="19"/>
      <c r="J6" s="20"/>
      <c r="K6" s="19"/>
    </row>
    <row r="7" spans="1:11" x14ac:dyDescent="0.35">
      <c r="A7" s="17">
        <v>2018</v>
      </c>
      <c r="B7" s="17"/>
      <c r="C7" s="19"/>
      <c r="D7" s="20"/>
      <c r="E7" s="19"/>
      <c r="F7" s="20"/>
      <c r="G7" s="19"/>
      <c r="H7" s="20"/>
      <c r="I7" s="19"/>
      <c r="J7" s="20"/>
      <c r="K7" s="19"/>
    </row>
    <row r="8" spans="1:11" x14ac:dyDescent="0.35">
      <c r="A8" s="17">
        <v>2017</v>
      </c>
      <c r="B8" s="17">
        <v>106935</v>
      </c>
      <c r="C8" s="19">
        <v>12</v>
      </c>
      <c r="D8" s="20">
        <v>106935</v>
      </c>
      <c r="E8" s="19">
        <v>5.2</v>
      </c>
      <c r="F8" s="20">
        <v>106935</v>
      </c>
      <c r="G8" s="19">
        <v>9.5</v>
      </c>
      <c r="H8" s="20">
        <v>96751</v>
      </c>
      <c r="I8" s="19">
        <v>8.3000000000000007</v>
      </c>
      <c r="J8" s="20">
        <v>106405</v>
      </c>
      <c r="K8" s="19">
        <v>79.8</v>
      </c>
    </row>
    <row r="9" spans="1:11" x14ac:dyDescent="0.35">
      <c r="A9" s="17">
        <v>2016</v>
      </c>
      <c r="B9" s="17">
        <v>111106</v>
      </c>
      <c r="C9" s="17">
        <v>11.899999999999999</v>
      </c>
      <c r="D9" s="20">
        <v>111106</v>
      </c>
      <c r="E9" s="19">
        <v>5.3</v>
      </c>
      <c r="F9" s="20">
        <v>111106</v>
      </c>
      <c r="G9" s="19">
        <v>9.6</v>
      </c>
      <c r="H9" s="20">
        <v>100429</v>
      </c>
      <c r="I9" s="19">
        <v>8.1</v>
      </c>
      <c r="J9" s="20">
        <v>110162</v>
      </c>
      <c r="K9" s="19">
        <v>79.400000000000006</v>
      </c>
    </row>
    <row r="10" spans="1:11" x14ac:dyDescent="0.35">
      <c r="A10" s="17">
        <v>2015</v>
      </c>
      <c r="B10" s="17">
        <v>115871</v>
      </c>
      <c r="C10" s="17">
        <v>11.3</v>
      </c>
      <c r="D10" s="20">
        <v>115871</v>
      </c>
      <c r="E10" s="19">
        <v>5.4</v>
      </c>
      <c r="F10" s="20">
        <v>115871</v>
      </c>
      <c r="G10" s="19">
        <v>9.1999999999999993</v>
      </c>
      <c r="H10" s="20">
        <v>105218</v>
      </c>
      <c r="I10" s="19">
        <v>7.7</v>
      </c>
      <c r="J10" s="20">
        <v>114739</v>
      </c>
      <c r="K10" s="19">
        <v>78</v>
      </c>
    </row>
    <row r="11" spans="1:11" x14ac:dyDescent="0.35">
      <c r="A11" s="17">
        <v>2014</v>
      </c>
      <c r="B11" s="17">
        <v>118001</v>
      </c>
      <c r="C11" s="19">
        <v>11.1</v>
      </c>
      <c r="D11" s="20">
        <v>118001</v>
      </c>
      <c r="E11" s="19">
        <v>5.7</v>
      </c>
      <c r="F11" s="20">
        <v>118001</v>
      </c>
      <c r="G11" s="19">
        <v>9.4</v>
      </c>
      <c r="H11" s="20">
        <v>106911</v>
      </c>
      <c r="I11" s="19">
        <v>7.6</v>
      </c>
      <c r="J11" s="20">
        <v>116708</v>
      </c>
      <c r="K11" s="19">
        <v>77.099999999999994</v>
      </c>
    </row>
    <row r="12" spans="1:11" x14ac:dyDescent="0.35">
      <c r="A12" s="17">
        <v>2013</v>
      </c>
      <c r="B12" s="17">
        <v>120045</v>
      </c>
      <c r="C12" s="19">
        <v>11</v>
      </c>
      <c r="D12" s="20">
        <v>120045</v>
      </c>
      <c r="E12" s="19">
        <v>5.7</v>
      </c>
      <c r="F12" s="20">
        <v>120045</v>
      </c>
      <c r="G12" s="19">
        <v>9.5</v>
      </c>
      <c r="H12" s="20">
        <v>108655</v>
      </c>
      <c r="I12" s="19">
        <v>7.5</v>
      </c>
      <c r="J12" s="20">
        <v>118603</v>
      </c>
      <c r="K12" s="19">
        <v>76.3</v>
      </c>
    </row>
    <row r="13" spans="1:11" x14ac:dyDescent="0.35">
      <c r="A13" s="17">
        <v>2012</v>
      </c>
      <c r="B13" s="17">
        <v>125543</v>
      </c>
      <c r="C13" s="19">
        <v>11</v>
      </c>
      <c r="D13" s="20">
        <v>125543</v>
      </c>
      <c r="E13" s="19">
        <v>5.4</v>
      </c>
      <c r="F13" s="20">
        <v>125543</v>
      </c>
      <c r="G13" s="19">
        <v>9.6999999999999993</v>
      </c>
      <c r="H13" s="20">
        <v>113324</v>
      </c>
      <c r="I13" s="19">
        <v>7.5</v>
      </c>
      <c r="J13" s="20">
        <v>123806</v>
      </c>
      <c r="K13" s="19">
        <v>75</v>
      </c>
    </row>
    <row r="14" spans="1:11" x14ac:dyDescent="0.35">
      <c r="A14" s="17">
        <v>2011</v>
      </c>
      <c r="B14" s="17">
        <v>127865</v>
      </c>
      <c r="C14" s="19">
        <v>6.7</v>
      </c>
      <c r="D14" s="20">
        <v>127865</v>
      </c>
      <c r="E14" s="19">
        <v>6.7</v>
      </c>
      <c r="F14" s="20">
        <v>125936</v>
      </c>
      <c r="G14" s="19">
        <v>9.8000000000000007</v>
      </c>
      <c r="H14" s="20">
        <v>113472</v>
      </c>
      <c r="I14" s="19">
        <v>3.2</v>
      </c>
      <c r="J14" s="20">
        <v>119782</v>
      </c>
      <c r="K14" s="19">
        <v>76.900000000000006</v>
      </c>
    </row>
    <row r="15" spans="1:11" x14ac:dyDescent="0.35">
      <c r="A15" s="17">
        <v>2010</v>
      </c>
      <c r="B15" s="17">
        <v>129144</v>
      </c>
      <c r="C15" s="19">
        <v>6.8</v>
      </c>
      <c r="D15" s="20">
        <v>129144</v>
      </c>
      <c r="E15" s="19">
        <v>6.6</v>
      </c>
      <c r="F15" s="20">
        <v>127108</v>
      </c>
      <c r="G15" s="19">
        <v>10.199999999999999</v>
      </c>
      <c r="H15" s="20">
        <v>114037</v>
      </c>
      <c r="I15" s="19">
        <v>3.1</v>
      </c>
      <c r="J15" s="20">
        <v>120380</v>
      </c>
      <c r="K15" s="19">
        <v>75.2</v>
      </c>
    </row>
    <row r="18" spans="3:3" x14ac:dyDescent="0.35">
      <c r="C18" t="s">
        <v>236</v>
      </c>
    </row>
  </sheetData>
  <sortState xmlns:xlrd2="http://schemas.microsoft.com/office/spreadsheetml/2017/richdata2" ref="M1:O12">
    <sortCondition descending="1" ref="M1:M1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F1A27-669A-43FC-919A-728205FCC9F4}">
  <dimension ref="A1:E57"/>
  <sheetViews>
    <sheetView zoomScale="120" zoomScaleNormal="120" workbookViewId="0">
      <selection activeCell="B60" sqref="B60"/>
    </sheetView>
  </sheetViews>
  <sheetFormatPr defaultRowHeight="14.5" x14ac:dyDescent="0.35"/>
  <cols>
    <col min="1" max="1" width="22.7265625" bestFit="1" customWidth="1"/>
    <col min="2" max="2" width="22.81640625" bestFit="1" customWidth="1"/>
    <col min="3" max="3" width="37.54296875" bestFit="1" customWidth="1"/>
    <col min="4" max="4" width="7.26953125" bestFit="1" customWidth="1"/>
  </cols>
  <sheetData>
    <row r="1" spans="1:5" x14ac:dyDescent="0.35">
      <c r="A1" s="22" t="s">
        <v>108</v>
      </c>
      <c r="B1" s="22" t="s">
        <v>109</v>
      </c>
      <c r="C1" s="22" t="s">
        <v>110</v>
      </c>
      <c r="D1" s="22" t="s">
        <v>111</v>
      </c>
      <c r="E1" s="22" t="s">
        <v>112</v>
      </c>
    </row>
    <row r="2" spans="1:5" x14ac:dyDescent="0.35">
      <c r="A2" s="17" t="s">
        <v>113</v>
      </c>
      <c r="B2" s="17" t="s">
        <v>113</v>
      </c>
      <c r="C2" s="17" t="s">
        <v>114</v>
      </c>
      <c r="D2" s="29">
        <v>72412</v>
      </c>
      <c r="E2" s="29">
        <v>71.7</v>
      </c>
    </row>
    <row r="3" spans="1:5" x14ac:dyDescent="0.35">
      <c r="A3" s="17"/>
      <c r="B3" s="17"/>
      <c r="C3" s="17" t="s">
        <v>115</v>
      </c>
      <c r="D3" s="29">
        <v>3490</v>
      </c>
      <c r="E3" s="29">
        <v>3.5000000000000004</v>
      </c>
    </row>
    <row r="4" spans="1:5" x14ac:dyDescent="0.35">
      <c r="A4" s="17"/>
      <c r="B4" s="17"/>
      <c r="C4" s="17" t="s">
        <v>116</v>
      </c>
      <c r="D4" s="29">
        <v>25100</v>
      </c>
      <c r="E4" s="29">
        <v>24.9</v>
      </c>
    </row>
    <row r="5" spans="1:5" x14ac:dyDescent="0.35">
      <c r="A5" s="17"/>
      <c r="B5" s="17"/>
      <c r="C5" s="17" t="s">
        <v>117</v>
      </c>
      <c r="D5" s="29">
        <v>101002</v>
      </c>
      <c r="E5" s="29"/>
    </row>
    <row r="6" spans="1:5" x14ac:dyDescent="0.35">
      <c r="A6" s="17" t="s">
        <v>118</v>
      </c>
      <c r="B6" s="22" t="s">
        <v>118</v>
      </c>
      <c r="C6" s="22" t="s">
        <v>119</v>
      </c>
      <c r="D6" s="30">
        <v>28456</v>
      </c>
      <c r="E6" s="30">
        <v>28.199999999999996</v>
      </c>
    </row>
    <row r="7" spans="1:5" x14ac:dyDescent="0.35">
      <c r="A7" s="17"/>
      <c r="B7" s="22"/>
      <c r="C7" s="22" t="s">
        <v>120</v>
      </c>
      <c r="D7" s="30">
        <v>19835</v>
      </c>
      <c r="E7" s="30">
        <v>19.600000000000001</v>
      </c>
    </row>
    <row r="8" spans="1:5" x14ac:dyDescent="0.35">
      <c r="A8" s="17"/>
      <c r="B8" s="22"/>
      <c r="C8" s="22" t="s">
        <v>99</v>
      </c>
      <c r="D8" s="30">
        <v>39249</v>
      </c>
      <c r="E8" s="30">
        <v>38.9</v>
      </c>
    </row>
    <row r="9" spans="1:5" x14ac:dyDescent="0.35">
      <c r="A9" s="17"/>
      <c r="B9" s="22"/>
      <c r="C9" s="22" t="s">
        <v>121</v>
      </c>
      <c r="D9" s="30">
        <v>656</v>
      </c>
      <c r="E9" s="30">
        <v>0.6</v>
      </c>
    </row>
    <row r="10" spans="1:5" x14ac:dyDescent="0.35">
      <c r="A10" s="17"/>
      <c r="B10" s="22"/>
      <c r="C10" s="22" t="s">
        <v>122</v>
      </c>
      <c r="D10" s="30">
        <v>9402</v>
      </c>
      <c r="E10" s="30">
        <v>9.3000000000000007</v>
      </c>
    </row>
    <row r="11" spans="1:5" x14ac:dyDescent="0.35">
      <c r="A11" s="17"/>
      <c r="B11" s="22"/>
      <c r="C11" s="22" t="s">
        <v>102</v>
      </c>
      <c r="D11" s="30">
        <v>1913</v>
      </c>
      <c r="E11" s="30">
        <v>1.9</v>
      </c>
    </row>
    <row r="12" spans="1:5" x14ac:dyDescent="0.35">
      <c r="A12" s="17"/>
      <c r="B12" s="22"/>
      <c r="C12" s="22" t="s">
        <v>10</v>
      </c>
      <c r="D12" s="30">
        <v>99511</v>
      </c>
      <c r="E12" s="30">
        <v>100</v>
      </c>
    </row>
    <row r="13" spans="1:5" x14ac:dyDescent="0.35">
      <c r="A13" s="17"/>
      <c r="B13" s="22"/>
      <c r="C13" s="22" t="s">
        <v>198</v>
      </c>
      <c r="D13" s="17"/>
      <c r="E13" s="17"/>
    </row>
    <row r="14" spans="1:5" x14ac:dyDescent="0.35">
      <c r="A14" s="22" t="s">
        <v>123</v>
      </c>
      <c r="B14" s="22" t="s">
        <v>123</v>
      </c>
      <c r="C14" s="22" t="s">
        <v>141</v>
      </c>
      <c r="D14" s="30">
        <v>90</v>
      </c>
      <c r="E14" s="30">
        <v>0.1</v>
      </c>
    </row>
    <row r="15" spans="1:5" x14ac:dyDescent="0.35">
      <c r="A15" s="22"/>
      <c r="B15" s="22"/>
      <c r="C15" s="22" t="s">
        <v>142</v>
      </c>
      <c r="D15" s="30">
        <v>1291</v>
      </c>
      <c r="E15" s="30">
        <v>1.3</v>
      </c>
    </row>
    <row r="16" spans="1:5" x14ac:dyDescent="0.35">
      <c r="A16" s="22"/>
      <c r="B16" s="22"/>
      <c r="C16" s="22" t="s">
        <v>143</v>
      </c>
      <c r="D16" s="30">
        <v>3977</v>
      </c>
      <c r="E16" s="30">
        <v>3.9</v>
      </c>
    </row>
    <row r="17" spans="1:5" x14ac:dyDescent="0.35">
      <c r="A17" s="22"/>
      <c r="B17" s="22"/>
      <c r="C17" s="22" t="s">
        <v>144</v>
      </c>
      <c r="D17" s="30">
        <v>51722</v>
      </c>
      <c r="E17" s="30">
        <v>51.2</v>
      </c>
    </row>
    <row r="18" spans="1:5" x14ac:dyDescent="0.35">
      <c r="A18" s="22"/>
      <c r="B18" s="22"/>
      <c r="C18" s="22" t="s">
        <v>145</v>
      </c>
      <c r="D18" s="30">
        <v>39427</v>
      </c>
      <c r="E18" s="31">
        <v>39</v>
      </c>
    </row>
    <row r="19" spans="1:5" x14ac:dyDescent="0.35">
      <c r="A19" s="22"/>
      <c r="B19" s="22"/>
      <c r="C19" s="22" t="s">
        <v>146</v>
      </c>
      <c r="D19" s="30">
        <v>4494</v>
      </c>
      <c r="E19" s="30">
        <v>4.3999999999999995</v>
      </c>
    </row>
    <row r="20" spans="1:5" x14ac:dyDescent="0.35">
      <c r="A20" s="22"/>
      <c r="B20" s="22"/>
      <c r="C20" s="22" t="s">
        <v>10</v>
      </c>
      <c r="D20" s="30">
        <v>101001</v>
      </c>
      <c r="E20" s="30">
        <v>100</v>
      </c>
    </row>
    <row r="21" spans="1:5" x14ac:dyDescent="0.35">
      <c r="A21" s="22"/>
      <c r="B21" s="22"/>
      <c r="C21" s="22" t="s">
        <v>193</v>
      </c>
      <c r="D21" s="17"/>
      <c r="E21" s="17"/>
    </row>
    <row r="22" spans="1:5" x14ac:dyDescent="0.35">
      <c r="A22" s="22" t="s">
        <v>147</v>
      </c>
      <c r="B22" s="22" t="s">
        <v>147</v>
      </c>
      <c r="C22" s="22" t="s">
        <v>148</v>
      </c>
      <c r="D22" s="30">
        <v>19991</v>
      </c>
      <c r="E22" s="30">
        <v>19.8</v>
      </c>
    </row>
    <row r="23" spans="1:5" x14ac:dyDescent="0.35">
      <c r="A23" s="22"/>
      <c r="B23" s="22"/>
      <c r="C23" s="22" t="s">
        <v>149</v>
      </c>
      <c r="D23" s="30">
        <v>52259</v>
      </c>
      <c r="E23" s="30">
        <v>51.800000000000004</v>
      </c>
    </row>
    <row r="24" spans="1:5" x14ac:dyDescent="0.35">
      <c r="A24" s="22"/>
      <c r="B24" s="22"/>
      <c r="C24" s="22" t="s">
        <v>150</v>
      </c>
      <c r="D24" s="30">
        <v>28752</v>
      </c>
      <c r="E24" s="30">
        <v>28.499999999999996</v>
      </c>
    </row>
    <row r="25" spans="1:5" x14ac:dyDescent="0.35">
      <c r="A25" s="22"/>
      <c r="B25" s="22"/>
      <c r="C25" s="22" t="s">
        <v>10</v>
      </c>
      <c r="D25" s="30">
        <v>100967</v>
      </c>
      <c r="E25" s="30">
        <v>100</v>
      </c>
    </row>
    <row r="26" spans="1:5" x14ac:dyDescent="0.35">
      <c r="A26" s="22"/>
      <c r="B26" s="22"/>
      <c r="C26" s="22" t="s">
        <v>199</v>
      </c>
      <c r="D26" s="17"/>
      <c r="E26" s="17"/>
    </row>
    <row r="27" spans="1:5" x14ac:dyDescent="0.35">
      <c r="A27" s="22" t="s">
        <v>124</v>
      </c>
      <c r="B27" s="22" t="s">
        <v>124</v>
      </c>
      <c r="C27" s="22" t="s">
        <v>125</v>
      </c>
      <c r="D27" s="18">
        <v>28887</v>
      </c>
      <c r="E27" s="18">
        <v>28.64</v>
      </c>
    </row>
    <row r="28" spans="1:5" x14ac:dyDescent="0.35">
      <c r="A28" s="22"/>
      <c r="B28" s="22"/>
      <c r="C28" s="22" t="s">
        <v>126</v>
      </c>
      <c r="D28" s="18">
        <v>32226</v>
      </c>
      <c r="E28" s="18">
        <v>31.95</v>
      </c>
    </row>
    <row r="29" spans="1:5" x14ac:dyDescent="0.35">
      <c r="A29" s="22"/>
      <c r="B29" s="22"/>
      <c r="C29" s="22" t="s">
        <v>127</v>
      </c>
      <c r="D29" s="18">
        <v>16610</v>
      </c>
      <c r="E29" s="18">
        <v>16.47</v>
      </c>
    </row>
    <row r="30" spans="1:5" x14ac:dyDescent="0.35">
      <c r="A30" s="22"/>
      <c r="B30" s="22"/>
      <c r="C30" s="22" t="s">
        <v>128</v>
      </c>
      <c r="D30" s="18">
        <v>7355</v>
      </c>
      <c r="E30" s="18">
        <v>7.29</v>
      </c>
    </row>
    <row r="31" spans="1:5" x14ac:dyDescent="0.35">
      <c r="A31" s="22"/>
      <c r="B31" s="22"/>
      <c r="C31" s="22" t="s">
        <v>129</v>
      </c>
      <c r="D31" s="18">
        <v>7819</v>
      </c>
      <c r="E31" s="18">
        <v>7.75</v>
      </c>
    </row>
    <row r="32" spans="1:5" x14ac:dyDescent="0.35">
      <c r="A32" s="22"/>
      <c r="B32" s="22"/>
      <c r="C32" s="22" t="s">
        <v>130</v>
      </c>
      <c r="D32" s="18">
        <v>1874</v>
      </c>
      <c r="E32" s="18">
        <v>1.86</v>
      </c>
    </row>
    <row r="33" spans="1:5" x14ac:dyDescent="0.35">
      <c r="A33" s="22"/>
      <c r="B33" s="22"/>
      <c r="C33" s="22" t="s">
        <v>131</v>
      </c>
      <c r="D33" s="18">
        <v>6106</v>
      </c>
      <c r="E33" s="18">
        <v>6.05</v>
      </c>
    </row>
    <row r="34" spans="1:5" x14ac:dyDescent="0.35">
      <c r="A34" s="22"/>
      <c r="B34" s="22"/>
      <c r="C34" s="22" t="s">
        <v>132</v>
      </c>
      <c r="D34" s="18"/>
      <c r="E34" s="18"/>
    </row>
    <row r="35" spans="1:5" x14ac:dyDescent="0.35">
      <c r="A35" s="22"/>
      <c r="B35" s="22"/>
      <c r="C35" s="22" t="s">
        <v>10</v>
      </c>
      <c r="D35" s="18">
        <v>100877</v>
      </c>
      <c r="E35" s="18">
        <v>100</v>
      </c>
    </row>
    <row r="36" spans="1:5" x14ac:dyDescent="0.35">
      <c r="A36" s="22"/>
      <c r="B36" s="22"/>
      <c r="C36" s="22" t="s">
        <v>237</v>
      </c>
      <c r="D36" s="18"/>
      <c r="E36" s="18"/>
    </row>
    <row r="37" spans="1:5" x14ac:dyDescent="0.35">
      <c r="A37" s="22" t="s">
        <v>133</v>
      </c>
      <c r="B37" s="22" t="s">
        <v>134</v>
      </c>
      <c r="C37" s="22" t="s">
        <v>135</v>
      </c>
      <c r="D37" s="18"/>
      <c r="E37" s="18"/>
    </row>
    <row r="38" spans="1:5" x14ac:dyDescent="0.35">
      <c r="A38" s="22"/>
      <c r="B38" s="22"/>
      <c r="C38" s="22" t="s">
        <v>136</v>
      </c>
      <c r="D38" s="18"/>
      <c r="E38" s="18"/>
    </row>
    <row r="39" spans="1:5" x14ac:dyDescent="0.35">
      <c r="A39" s="22"/>
      <c r="B39" s="22"/>
      <c r="C39" s="22" t="s">
        <v>10</v>
      </c>
      <c r="D39" s="18"/>
      <c r="E39" s="18"/>
    </row>
    <row r="40" spans="1:5" x14ac:dyDescent="0.35">
      <c r="A40" s="22"/>
      <c r="B40" s="22"/>
      <c r="C40" s="22" t="s">
        <v>151</v>
      </c>
      <c r="D40" s="18"/>
      <c r="E40" s="18"/>
    </row>
    <row r="41" spans="1:5" x14ac:dyDescent="0.35">
      <c r="A41" s="22"/>
      <c r="B41" s="22" t="s">
        <v>137</v>
      </c>
      <c r="C41" s="22" t="s">
        <v>135</v>
      </c>
      <c r="D41" s="18"/>
      <c r="E41" s="18"/>
    </row>
    <row r="42" spans="1:5" x14ac:dyDescent="0.35">
      <c r="A42" s="22"/>
      <c r="B42" s="22"/>
      <c r="C42" s="22" t="s">
        <v>136</v>
      </c>
      <c r="D42" s="18"/>
      <c r="E42" s="18"/>
    </row>
    <row r="43" spans="1:5" x14ac:dyDescent="0.35">
      <c r="A43" s="22"/>
      <c r="B43" s="22"/>
      <c r="C43" s="22" t="s">
        <v>10</v>
      </c>
      <c r="D43" s="18"/>
      <c r="E43" s="18"/>
    </row>
    <row r="44" spans="1:5" x14ac:dyDescent="0.35">
      <c r="A44" s="22"/>
      <c r="B44" s="22"/>
      <c r="C44" s="22" t="s">
        <v>152</v>
      </c>
      <c r="D44" s="18"/>
      <c r="E44" s="18"/>
    </row>
    <row r="45" spans="1:5" x14ac:dyDescent="0.35">
      <c r="A45" s="22"/>
      <c r="B45" s="22" t="s">
        <v>138</v>
      </c>
      <c r="C45" s="22" t="s">
        <v>135</v>
      </c>
      <c r="D45" s="18"/>
      <c r="E45" s="18"/>
    </row>
    <row r="46" spans="1:5" x14ac:dyDescent="0.35">
      <c r="A46" s="22"/>
      <c r="B46" s="22"/>
      <c r="C46" s="22" t="s">
        <v>136</v>
      </c>
      <c r="D46" s="18"/>
      <c r="E46" s="18"/>
    </row>
    <row r="47" spans="1:5" x14ac:dyDescent="0.35">
      <c r="A47" s="22"/>
      <c r="B47" s="22"/>
      <c r="C47" s="22" t="s">
        <v>10</v>
      </c>
      <c r="D47" s="18"/>
      <c r="E47" s="18"/>
    </row>
    <row r="48" spans="1:5" x14ac:dyDescent="0.35">
      <c r="A48" s="22"/>
      <c r="B48" s="22"/>
      <c r="C48" s="22" t="s">
        <v>151</v>
      </c>
      <c r="D48" s="18"/>
      <c r="E48" s="18"/>
    </row>
    <row r="49" spans="1:5" x14ac:dyDescent="0.35">
      <c r="A49" s="22"/>
      <c r="B49" s="22" t="s">
        <v>139</v>
      </c>
      <c r="C49" s="22" t="s">
        <v>135</v>
      </c>
      <c r="D49" s="18"/>
      <c r="E49" s="18"/>
    </row>
    <row r="50" spans="1:5" x14ac:dyDescent="0.35">
      <c r="A50" s="22"/>
      <c r="B50" s="22"/>
      <c r="C50" s="22" t="s">
        <v>136</v>
      </c>
      <c r="D50" s="18"/>
      <c r="E50" s="18"/>
    </row>
    <row r="51" spans="1:5" x14ac:dyDescent="0.35">
      <c r="A51" s="22"/>
      <c r="B51" s="22"/>
      <c r="C51" s="22" t="s">
        <v>10</v>
      </c>
      <c r="D51" s="18"/>
      <c r="E51" s="18"/>
    </row>
    <row r="52" spans="1:5" x14ac:dyDescent="0.35">
      <c r="A52" s="22"/>
      <c r="B52" s="22"/>
      <c r="C52" s="22" t="s">
        <v>152</v>
      </c>
      <c r="D52" s="18"/>
      <c r="E52" s="18"/>
    </row>
    <row r="53" spans="1:5" x14ac:dyDescent="0.35">
      <c r="A53" s="22" t="s">
        <v>140</v>
      </c>
      <c r="B53" s="22" t="s">
        <v>140</v>
      </c>
      <c r="C53" s="22" t="s">
        <v>135</v>
      </c>
      <c r="D53" s="30">
        <v>183</v>
      </c>
      <c r="E53" s="30">
        <v>0.2</v>
      </c>
    </row>
    <row r="54" spans="1:5" x14ac:dyDescent="0.35">
      <c r="A54" s="22"/>
      <c r="B54" s="22"/>
      <c r="C54" s="22" t="s">
        <v>136</v>
      </c>
      <c r="D54" s="30">
        <v>100819</v>
      </c>
      <c r="E54" s="30">
        <v>99.8</v>
      </c>
    </row>
    <row r="55" spans="1:5" x14ac:dyDescent="0.35">
      <c r="A55" s="22"/>
      <c r="B55" s="22"/>
      <c r="C55" s="22" t="s">
        <v>10</v>
      </c>
      <c r="D55" s="30">
        <v>101002</v>
      </c>
      <c r="E55" s="30">
        <v>100</v>
      </c>
    </row>
    <row r="56" spans="1:5" x14ac:dyDescent="0.35">
      <c r="A56" s="22"/>
      <c r="B56" s="22"/>
      <c r="C56" s="22" t="s">
        <v>153</v>
      </c>
      <c r="D56" s="17">
        <v>0</v>
      </c>
      <c r="E56" s="17">
        <v>0</v>
      </c>
    </row>
    <row r="57" spans="1:5" x14ac:dyDescent="0.35">
      <c r="D57" s="1"/>
      <c r="E57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712B6-47A7-4E68-A411-FDEB2076A865}">
  <dimension ref="A1:E50"/>
  <sheetViews>
    <sheetView topLeftCell="A36" workbookViewId="0">
      <selection activeCell="B51" sqref="B51"/>
    </sheetView>
  </sheetViews>
  <sheetFormatPr defaultRowHeight="14.5" x14ac:dyDescent="0.35"/>
  <cols>
    <col min="1" max="2" width="41.1796875" bestFit="1" customWidth="1"/>
    <col min="3" max="3" width="31.81640625" customWidth="1"/>
  </cols>
  <sheetData>
    <row r="1" spans="1:5" x14ac:dyDescent="0.35">
      <c r="A1" s="22" t="s">
        <v>108</v>
      </c>
      <c r="B1" s="22" t="s">
        <v>109</v>
      </c>
      <c r="C1" s="22" t="s">
        <v>110</v>
      </c>
      <c r="D1" s="22" t="s">
        <v>111</v>
      </c>
      <c r="E1" s="22" t="s">
        <v>112</v>
      </c>
    </row>
    <row r="2" spans="1:5" x14ac:dyDescent="0.35">
      <c r="A2" s="17" t="s">
        <v>154</v>
      </c>
      <c r="B2" s="17" t="s">
        <v>154</v>
      </c>
      <c r="C2" s="17" t="s">
        <v>58</v>
      </c>
      <c r="D2" s="30">
        <v>84409</v>
      </c>
      <c r="E2" s="30">
        <v>3.4000000000000004</v>
      </c>
    </row>
    <row r="3" spans="1:5" x14ac:dyDescent="0.35">
      <c r="A3" s="17"/>
      <c r="B3" s="17"/>
      <c r="C3" s="17" t="s">
        <v>155</v>
      </c>
      <c r="D3" s="30">
        <v>84409</v>
      </c>
      <c r="E3" s="30">
        <v>36.799999999999997</v>
      </c>
    </row>
    <row r="4" spans="1:5" x14ac:dyDescent="0.35">
      <c r="A4" s="17"/>
      <c r="B4" s="17"/>
      <c r="C4" s="17" t="s">
        <v>60</v>
      </c>
      <c r="D4" s="30">
        <v>84409</v>
      </c>
      <c r="E4" s="31">
        <v>28.999999999999996</v>
      </c>
    </row>
    <row r="5" spans="1:5" x14ac:dyDescent="0.35">
      <c r="A5" s="17"/>
      <c r="B5" s="17"/>
      <c r="C5" s="17" t="s">
        <v>156</v>
      </c>
      <c r="D5" s="30">
        <v>84409</v>
      </c>
      <c r="E5" s="30">
        <v>30.8</v>
      </c>
    </row>
    <row r="6" spans="1:5" x14ac:dyDescent="0.35">
      <c r="A6" s="17" t="s">
        <v>157</v>
      </c>
      <c r="B6" s="17" t="s">
        <v>157</v>
      </c>
      <c r="C6" s="17" t="s">
        <v>158</v>
      </c>
      <c r="D6" s="30">
        <v>79581</v>
      </c>
      <c r="E6" s="30">
        <v>32.4</v>
      </c>
    </row>
    <row r="7" spans="1:5" x14ac:dyDescent="0.35">
      <c r="A7" s="17"/>
      <c r="B7" s="17"/>
      <c r="C7" s="17" t="s">
        <v>159</v>
      </c>
      <c r="D7" s="30">
        <v>79581</v>
      </c>
      <c r="E7" s="30">
        <v>30.2</v>
      </c>
    </row>
    <row r="8" spans="1:5" x14ac:dyDescent="0.35">
      <c r="A8" s="17"/>
      <c r="B8" s="17"/>
      <c r="C8" s="17" t="s">
        <v>160</v>
      </c>
      <c r="D8" s="30">
        <v>79581</v>
      </c>
      <c r="E8" s="30">
        <v>37.4</v>
      </c>
    </row>
    <row r="9" spans="1:5" x14ac:dyDescent="0.35">
      <c r="A9" s="17" t="s">
        <v>161</v>
      </c>
      <c r="B9" s="17" t="s">
        <v>161</v>
      </c>
      <c r="C9" s="17" t="s">
        <v>37</v>
      </c>
      <c r="D9" s="17"/>
      <c r="E9" s="19"/>
    </row>
    <row r="10" spans="1:5" x14ac:dyDescent="0.35">
      <c r="A10" s="17"/>
      <c r="B10" s="17"/>
      <c r="C10" s="17" t="s">
        <v>162</v>
      </c>
      <c r="D10" s="17"/>
      <c r="E10" s="19"/>
    </row>
    <row r="11" spans="1:5" x14ac:dyDescent="0.35">
      <c r="A11" s="17"/>
      <c r="B11" s="17"/>
      <c r="C11" s="17" t="s">
        <v>163</v>
      </c>
      <c r="D11" s="17"/>
      <c r="E11" s="19"/>
    </row>
    <row r="12" spans="1:5" x14ac:dyDescent="0.35">
      <c r="A12" s="17"/>
      <c r="B12" s="17"/>
      <c r="C12" s="17" t="s">
        <v>164</v>
      </c>
      <c r="D12" s="17"/>
      <c r="E12" s="19"/>
    </row>
    <row r="13" spans="1:5" x14ac:dyDescent="0.35">
      <c r="A13" s="17" t="s">
        <v>165</v>
      </c>
      <c r="B13" s="17" t="s">
        <v>165</v>
      </c>
      <c r="C13" s="17">
        <v>0</v>
      </c>
      <c r="D13" s="17"/>
      <c r="E13" s="19"/>
    </row>
    <row r="14" spans="1:5" x14ac:dyDescent="0.35">
      <c r="A14" s="17"/>
      <c r="B14" s="17"/>
      <c r="C14" s="17">
        <v>1</v>
      </c>
      <c r="D14" s="17"/>
      <c r="E14" s="19"/>
    </row>
    <row r="15" spans="1:5" x14ac:dyDescent="0.35">
      <c r="A15" s="17"/>
      <c r="B15" s="17"/>
      <c r="C15" s="17">
        <v>2</v>
      </c>
      <c r="D15" s="17"/>
      <c r="E15" s="19"/>
    </row>
    <row r="16" spans="1:5" x14ac:dyDescent="0.35">
      <c r="A16" s="17"/>
      <c r="B16" s="17"/>
      <c r="C16" s="23" t="s">
        <v>166</v>
      </c>
      <c r="D16" s="17"/>
      <c r="E16" s="19"/>
    </row>
    <row r="17" spans="1:5" x14ac:dyDescent="0.35">
      <c r="A17" s="17" t="s">
        <v>167</v>
      </c>
      <c r="B17" s="17" t="s">
        <v>167</v>
      </c>
      <c r="C17" s="17" t="s">
        <v>169</v>
      </c>
      <c r="D17" s="17"/>
      <c r="E17" s="19"/>
    </row>
    <row r="18" spans="1:5" x14ac:dyDescent="0.35">
      <c r="A18" s="17"/>
      <c r="B18" s="17"/>
      <c r="C18" s="17" t="s">
        <v>168</v>
      </c>
      <c r="D18" s="17"/>
      <c r="E18" s="19"/>
    </row>
    <row r="19" spans="1:5" x14ac:dyDescent="0.35">
      <c r="A19" s="17"/>
      <c r="B19" s="17"/>
      <c r="C19" s="23" t="s">
        <v>170</v>
      </c>
      <c r="D19" s="17"/>
      <c r="E19" s="19"/>
    </row>
    <row r="20" spans="1:5" x14ac:dyDescent="0.35">
      <c r="A20" s="17" t="s">
        <v>107</v>
      </c>
      <c r="B20" s="17" t="s">
        <v>107</v>
      </c>
      <c r="C20" s="17"/>
      <c r="D20" s="30">
        <v>96609</v>
      </c>
      <c r="E20" s="30">
        <v>6.5</v>
      </c>
    </row>
    <row r="21" spans="1:5" x14ac:dyDescent="0.35">
      <c r="A21" s="17" t="s">
        <v>171</v>
      </c>
      <c r="B21" s="17" t="s">
        <v>171</v>
      </c>
      <c r="C21" s="17"/>
      <c r="D21" s="17"/>
      <c r="E21" s="19"/>
    </row>
    <row r="22" spans="1:5" x14ac:dyDescent="0.35">
      <c r="A22" s="17" t="s">
        <v>36</v>
      </c>
      <c r="B22" s="17" t="s">
        <v>36</v>
      </c>
      <c r="C22" s="17" t="s">
        <v>37</v>
      </c>
      <c r="D22" s="30">
        <v>71281</v>
      </c>
      <c r="E22" s="30">
        <v>89.5</v>
      </c>
    </row>
    <row r="23" spans="1:5" x14ac:dyDescent="0.35">
      <c r="A23" s="17"/>
      <c r="B23" s="17"/>
      <c r="C23" s="17" t="s">
        <v>172</v>
      </c>
      <c r="D23" s="30">
        <v>71281</v>
      </c>
      <c r="E23" s="30">
        <v>4.3999999999999995</v>
      </c>
    </row>
    <row r="24" spans="1:5" x14ac:dyDescent="0.35">
      <c r="A24" s="17" t="s">
        <v>173</v>
      </c>
      <c r="B24" s="17" t="s">
        <v>173</v>
      </c>
      <c r="C24" s="17" t="s">
        <v>37</v>
      </c>
      <c r="D24" s="30">
        <v>77333</v>
      </c>
      <c r="E24" s="31">
        <v>27.500000000000004</v>
      </c>
    </row>
    <row r="25" spans="1:5" x14ac:dyDescent="0.35">
      <c r="A25" s="17"/>
      <c r="B25" s="17"/>
      <c r="C25" s="17" t="s">
        <v>162</v>
      </c>
      <c r="D25" s="30">
        <v>77333</v>
      </c>
      <c r="E25" s="30">
        <v>45.1</v>
      </c>
    </row>
    <row r="26" spans="1:5" x14ac:dyDescent="0.35">
      <c r="A26" s="17"/>
      <c r="B26" s="17"/>
      <c r="C26" s="17" t="s">
        <v>163</v>
      </c>
      <c r="D26" s="30">
        <v>77333</v>
      </c>
      <c r="E26" s="31">
        <v>21</v>
      </c>
    </row>
    <row r="27" spans="1:5" x14ac:dyDescent="0.35">
      <c r="A27" s="17"/>
      <c r="B27" s="17"/>
      <c r="C27" s="17" t="s">
        <v>164</v>
      </c>
      <c r="D27" s="30">
        <v>100971</v>
      </c>
      <c r="E27" s="30">
        <v>25.6</v>
      </c>
    </row>
    <row r="28" spans="1:5" x14ac:dyDescent="0.35">
      <c r="A28" s="17" t="s">
        <v>174</v>
      </c>
      <c r="B28" s="17" t="s">
        <v>174</v>
      </c>
      <c r="C28" s="17"/>
      <c r="D28" s="17"/>
      <c r="E28" s="19"/>
    </row>
    <row r="29" spans="1:5" x14ac:dyDescent="0.35">
      <c r="A29" s="17" t="s">
        <v>175</v>
      </c>
      <c r="B29" s="17" t="s">
        <v>175</v>
      </c>
      <c r="C29" s="17"/>
      <c r="D29" s="17"/>
      <c r="E29" s="19"/>
    </row>
    <row r="30" spans="1:5" x14ac:dyDescent="0.35">
      <c r="A30" s="17" t="s">
        <v>176</v>
      </c>
      <c r="B30" s="17" t="s">
        <v>176</v>
      </c>
      <c r="C30" s="17" t="s">
        <v>177</v>
      </c>
      <c r="D30" s="17"/>
      <c r="E30" s="19"/>
    </row>
    <row r="31" spans="1:5" x14ac:dyDescent="0.35">
      <c r="A31" s="17"/>
      <c r="B31" s="17"/>
      <c r="C31" s="17" t="s">
        <v>180</v>
      </c>
      <c r="D31" s="17"/>
      <c r="E31" s="19"/>
    </row>
    <row r="32" spans="1:5" x14ac:dyDescent="0.35">
      <c r="A32" s="17"/>
      <c r="B32" s="17"/>
      <c r="C32" s="17" t="s">
        <v>178</v>
      </c>
      <c r="D32" s="17"/>
      <c r="E32" s="19"/>
    </row>
    <row r="33" spans="1:5" x14ac:dyDescent="0.35">
      <c r="A33" s="17"/>
      <c r="B33" s="17"/>
      <c r="C33" s="17" t="s">
        <v>164</v>
      </c>
      <c r="D33" s="17"/>
      <c r="E33" s="19"/>
    </row>
    <row r="34" spans="1:5" x14ac:dyDescent="0.35">
      <c r="A34" s="17" t="s">
        <v>181</v>
      </c>
      <c r="B34" s="17" t="s">
        <v>181</v>
      </c>
      <c r="C34" s="17" t="s">
        <v>182</v>
      </c>
      <c r="D34" s="17"/>
      <c r="E34" s="19"/>
    </row>
    <row r="35" spans="1:5" ht="29" x14ac:dyDescent="0.35">
      <c r="A35" s="17"/>
      <c r="B35" s="17"/>
      <c r="C35" s="24" t="s">
        <v>183</v>
      </c>
      <c r="D35" s="17"/>
      <c r="E35" s="19"/>
    </row>
    <row r="36" spans="1:5" x14ac:dyDescent="0.35">
      <c r="A36" s="17" t="s">
        <v>184</v>
      </c>
      <c r="B36" s="17" t="s">
        <v>184</v>
      </c>
      <c r="C36" s="17" t="s">
        <v>180</v>
      </c>
      <c r="D36" s="17"/>
      <c r="E36" s="19"/>
    </row>
    <row r="37" spans="1:5" x14ac:dyDescent="0.35">
      <c r="A37" s="17"/>
      <c r="B37" s="17"/>
      <c r="C37" s="17" t="s">
        <v>164</v>
      </c>
      <c r="D37" s="17"/>
      <c r="E37" s="19"/>
    </row>
    <row r="38" spans="1:5" x14ac:dyDescent="0.35">
      <c r="A38" s="17" t="s">
        <v>185</v>
      </c>
      <c r="B38" s="17" t="s">
        <v>185</v>
      </c>
      <c r="C38" s="17" t="s">
        <v>177</v>
      </c>
      <c r="D38" s="17"/>
      <c r="E38" s="19"/>
    </row>
    <row r="39" spans="1:5" x14ac:dyDescent="0.35">
      <c r="A39" s="17"/>
      <c r="B39" s="17"/>
      <c r="C39" s="17" t="s">
        <v>178</v>
      </c>
      <c r="D39" s="17"/>
      <c r="E39" s="19"/>
    </row>
    <row r="40" spans="1:5" x14ac:dyDescent="0.35">
      <c r="A40" s="17" t="s">
        <v>179</v>
      </c>
      <c r="B40" s="17" t="s">
        <v>179</v>
      </c>
      <c r="C40" s="17" t="s">
        <v>191</v>
      </c>
      <c r="D40" s="30">
        <v>87066</v>
      </c>
      <c r="E40" s="30">
        <v>1.0999999999999999</v>
      </c>
    </row>
    <row r="41" spans="1:5" x14ac:dyDescent="0.35">
      <c r="A41" s="17"/>
      <c r="B41" s="17" t="s">
        <v>179</v>
      </c>
      <c r="C41" s="17" t="s">
        <v>192</v>
      </c>
      <c r="D41" s="30">
        <v>87066</v>
      </c>
      <c r="E41" s="30">
        <v>7.3</v>
      </c>
    </row>
    <row r="42" spans="1:5" x14ac:dyDescent="0.35">
      <c r="A42" s="17"/>
      <c r="B42" s="17" t="s">
        <v>179</v>
      </c>
      <c r="C42" s="17" t="s">
        <v>155</v>
      </c>
      <c r="D42" s="30">
        <v>87066</v>
      </c>
      <c r="E42" s="30">
        <v>85.8</v>
      </c>
    </row>
    <row r="43" spans="1:5" x14ac:dyDescent="0.35">
      <c r="A43" s="17"/>
      <c r="B43" s="17" t="s">
        <v>179</v>
      </c>
      <c r="C43" s="17" t="s">
        <v>186</v>
      </c>
      <c r="D43" s="30">
        <v>87066</v>
      </c>
      <c r="E43" s="30">
        <v>5.8000000000000007</v>
      </c>
    </row>
    <row r="44" spans="1:5" x14ac:dyDescent="0.35">
      <c r="A44" s="17" t="s">
        <v>47</v>
      </c>
      <c r="B44" s="17" t="s">
        <v>47</v>
      </c>
      <c r="C44" s="17"/>
      <c r="D44" s="30">
        <v>87066</v>
      </c>
      <c r="E44" s="30">
        <v>11.3</v>
      </c>
    </row>
    <row r="45" spans="1:5" x14ac:dyDescent="0.35">
      <c r="A45" s="17" t="s">
        <v>187</v>
      </c>
      <c r="B45" s="17" t="s">
        <v>187</v>
      </c>
      <c r="C45" s="17"/>
      <c r="D45" s="30">
        <v>77205</v>
      </c>
      <c r="E45" s="30">
        <v>3.5</v>
      </c>
    </row>
    <row r="46" spans="1:5" x14ac:dyDescent="0.35">
      <c r="A46" s="17" t="s">
        <v>190</v>
      </c>
      <c r="B46" s="17" t="s">
        <v>190</v>
      </c>
      <c r="C46" s="17"/>
      <c r="D46" s="30">
        <v>86978</v>
      </c>
      <c r="E46" s="30">
        <v>0.1</v>
      </c>
    </row>
    <row r="47" spans="1:5" x14ac:dyDescent="0.35">
      <c r="A47" s="17" t="s">
        <v>188</v>
      </c>
      <c r="B47" s="17" t="s">
        <v>188</v>
      </c>
      <c r="C47" s="17" t="s">
        <v>189</v>
      </c>
      <c r="D47" s="30">
        <v>87011</v>
      </c>
      <c r="E47" s="30">
        <v>77.100000000000009</v>
      </c>
    </row>
    <row r="48" spans="1:5" x14ac:dyDescent="0.35">
      <c r="A48" s="17"/>
      <c r="B48" s="17"/>
      <c r="C48" s="17"/>
      <c r="D48" s="17"/>
      <c r="E48" s="19"/>
    </row>
    <row r="49" spans="1:5" x14ac:dyDescent="0.35">
      <c r="A49" s="17"/>
      <c r="B49" s="17"/>
      <c r="C49" s="17"/>
      <c r="D49" s="17"/>
      <c r="E49" s="17"/>
    </row>
    <row r="50" spans="1:5" x14ac:dyDescent="0.35">
      <c r="C50" s="1"/>
      <c r="D50" s="1"/>
      <c r="E50" s="1"/>
    </row>
  </sheetData>
  <pageMargins left="0.7" right="0.7" top="0.75" bottom="0.75" header="0.3" footer="0.3"/>
  <pageSetup orientation="portrait" horizontalDpi="90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0B749-D5EA-4DDE-BD42-C3C6AF1B0372}">
  <dimension ref="A1:J19"/>
  <sheetViews>
    <sheetView workbookViewId="0">
      <selection activeCell="J1" sqref="J1"/>
    </sheetView>
  </sheetViews>
  <sheetFormatPr defaultRowHeight="14.5" x14ac:dyDescent="0.35"/>
  <cols>
    <col min="1" max="1" width="14" customWidth="1"/>
    <col min="2" max="2" width="18.453125" customWidth="1"/>
  </cols>
  <sheetData>
    <row r="1" spans="1:10" x14ac:dyDescent="0.35">
      <c r="A1" t="s">
        <v>108</v>
      </c>
      <c r="B1" t="s">
        <v>110</v>
      </c>
      <c r="C1" s="17" t="s">
        <v>49</v>
      </c>
      <c r="D1" s="17" t="s">
        <v>211</v>
      </c>
      <c r="E1" s="17" t="s">
        <v>212</v>
      </c>
      <c r="F1" s="17" t="s">
        <v>208</v>
      </c>
      <c r="G1" s="17" t="s">
        <v>213</v>
      </c>
      <c r="H1" s="17" t="s">
        <v>214</v>
      </c>
      <c r="I1" s="17" t="s">
        <v>210</v>
      </c>
      <c r="J1" s="17" t="s">
        <v>215</v>
      </c>
    </row>
    <row r="2" spans="1:10" x14ac:dyDescent="0.35">
      <c r="A2" t="s">
        <v>200</v>
      </c>
      <c r="B2" s="34" t="s">
        <v>203</v>
      </c>
      <c r="C2">
        <v>24820</v>
      </c>
      <c r="D2" s="35">
        <v>4.4000000000000004</v>
      </c>
      <c r="E2" s="35">
        <v>24.3</v>
      </c>
      <c r="F2" s="36">
        <v>23284</v>
      </c>
      <c r="G2" s="38">
        <v>30.2</v>
      </c>
      <c r="H2" s="38">
        <v>37.700000000000003</v>
      </c>
      <c r="I2" s="32">
        <v>27144</v>
      </c>
      <c r="J2" s="38">
        <v>6</v>
      </c>
    </row>
    <row r="3" spans="1:10" x14ac:dyDescent="0.35">
      <c r="B3" s="34" t="s">
        <v>204</v>
      </c>
      <c r="C3">
        <v>16464</v>
      </c>
      <c r="D3" s="35">
        <v>3.2</v>
      </c>
      <c r="E3" s="35">
        <v>27.7</v>
      </c>
      <c r="F3" s="36">
        <v>15488</v>
      </c>
      <c r="G3" s="38">
        <v>30.6</v>
      </c>
      <c r="H3" s="38">
        <v>41.7</v>
      </c>
      <c r="I3" s="32">
        <v>18927</v>
      </c>
      <c r="J3" s="36">
        <v>5.8</v>
      </c>
    </row>
    <row r="4" spans="1:10" x14ac:dyDescent="0.35">
      <c r="B4" s="34" t="s">
        <v>99</v>
      </c>
      <c r="C4">
        <v>32112</v>
      </c>
      <c r="D4" s="35">
        <v>2.1</v>
      </c>
      <c r="E4" s="35">
        <v>33.5</v>
      </c>
      <c r="F4" s="36">
        <v>30378</v>
      </c>
      <c r="G4" s="38">
        <v>34</v>
      </c>
      <c r="H4" s="38">
        <v>36.799999999999997</v>
      </c>
      <c r="I4" s="32">
        <v>37573</v>
      </c>
      <c r="J4" s="36">
        <v>5.6</v>
      </c>
    </row>
    <row r="5" spans="1:10" x14ac:dyDescent="0.35">
      <c r="B5" s="34" t="s">
        <v>205</v>
      </c>
      <c r="C5">
        <v>550</v>
      </c>
      <c r="D5" s="35">
        <v>2.7</v>
      </c>
      <c r="E5" s="35">
        <v>26.7</v>
      </c>
      <c r="F5" s="36">
        <v>514</v>
      </c>
      <c r="G5" s="38">
        <v>30.2</v>
      </c>
      <c r="H5" s="38">
        <v>42.6</v>
      </c>
      <c r="I5" s="32">
        <v>618</v>
      </c>
      <c r="J5" s="36">
        <v>7.4</v>
      </c>
    </row>
    <row r="6" spans="1:10" x14ac:dyDescent="0.35">
      <c r="B6" s="34" t="s">
        <v>206</v>
      </c>
      <c r="C6">
        <v>7807</v>
      </c>
      <c r="D6" s="35">
        <v>6.4</v>
      </c>
      <c r="E6" s="35">
        <v>28.8</v>
      </c>
      <c r="F6" s="36">
        <v>7432</v>
      </c>
      <c r="G6" s="38">
        <v>36</v>
      </c>
      <c r="H6" s="38">
        <v>28.9</v>
      </c>
      <c r="I6" s="32">
        <v>9113</v>
      </c>
      <c r="J6" s="36">
        <v>13.4</v>
      </c>
    </row>
    <row r="7" spans="1:10" x14ac:dyDescent="0.35">
      <c r="B7" s="34" t="s">
        <v>102</v>
      </c>
      <c r="C7">
        <v>1600</v>
      </c>
      <c r="D7" s="35">
        <v>3.8</v>
      </c>
      <c r="E7" s="35">
        <v>26.6</v>
      </c>
      <c r="F7" s="36">
        <v>1502</v>
      </c>
      <c r="G7" s="38">
        <v>30.1</v>
      </c>
      <c r="H7" s="38">
        <v>43.5</v>
      </c>
      <c r="I7" s="32">
        <v>1812</v>
      </c>
      <c r="J7" s="36">
        <v>7.6</v>
      </c>
    </row>
    <row r="8" spans="1:10" x14ac:dyDescent="0.35">
      <c r="B8" s="34" t="s">
        <v>10</v>
      </c>
      <c r="C8">
        <v>83353</v>
      </c>
      <c r="D8" s="35">
        <v>3.4</v>
      </c>
      <c r="E8" s="35">
        <v>29</v>
      </c>
      <c r="F8" s="37">
        <f>SUM(F2:F7)</f>
        <v>78598</v>
      </c>
      <c r="G8" s="39">
        <v>32.4</v>
      </c>
      <c r="H8" s="39">
        <v>37.4</v>
      </c>
      <c r="I8" s="40">
        <f>SUM(I2:I7)</f>
        <v>95187</v>
      </c>
      <c r="J8" s="37">
        <v>6.5</v>
      </c>
    </row>
    <row r="9" spans="1:10" x14ac:dyDescent="0.35">
      <c r="A9" t="s">
        <v>72</v>
      </c>
      <c r="B9" s="17" t="s">
        <v>74</v>
      </c>
      <c r="C9">
        <v>72</v>
      </c>
      <c r="D9">
        <v>16.7</v>
      </c>
      <c r="E9">
        <v>22.2</v>
      </c>
      <c r="F9">
        <v>71</v>
      </c>
      <c r="G9">
        <v>26.8</v>
      </c>
      <c r="H9">
        <v>40.799999999999997</v>
      </c>
      <c r="I9">
        <v>89</v>
      </c>
      <c r="J9">
        <v>0</v>
      </c>
    </row>
    <row r="10" spans="1:10" x14ac:dyDescent="0.35">
      <c r="B10" s="17" t="s">
        <v>11</v>
      </c>
      <c r="C10">
        <v>1015</v>
      </c>
      <c r="D10">
        <v>9.4</v>
      </c>
      <c r="E10">
        <v>20.399999999999999</v>
      </c>
      <c r="F10">
        <v>956</v>
      </c>
      <c r="G10">
        <v>37.799999999999997</v>
      </c>
      <c r="H10">
        <v>37.200000000000003</v>
      </c>
      <c r="I10">
        <v>1223</v>
      </c>
      <c r="J10">
        <v>1.4</v>
      </c>
    </row>
    <row r="11" spans="1:10" x14ac:dyDescent="0.35">
      <c r="B11" s="17" t="s">
        <v>81</v>
      </c>
      <c r="C11">
        <v>3272</v>
      </c>
      <c r="D11">
        <v>7.2</v>
      </c>
      <c r="E11">
        <v>23.6</v>
      </c>
      <c r="F11">
        <v>3027</v>
      </c>
      <c r="G11">
        <v>33.5</v>
      </c>
      <c r="H11">
        <v>38.9</v>
      </c>
      <c r="I11">
        <v>3761</v>
      </c>
      <c r="J11">
        <v>2</v>
      </c>
    </row>
    <row r="12" spans="1:10" x14ac:dyDescent="0.35">
      <c r="B12" s="17" t="s">
        <v>85</v>
      </c>
      <c r="C12">
        <v>43210</v>
      </c>
      <c r="D12">
        <v>4.2</v>
      </c>
      <c r="E12">
        <v>27.2</v>
      </c>
      <c r="F12">
        <v>40559</v>
      </c>
      <c r="G12">
        <v>31.9</v>
      </c>
      <c r="H12">
        <v>38.5</v>
      </c>
      <c r="I12">
        <v>49441</v>
      </c>
      <c r="J12">
        <v>4.5</v>
      </c>
    </row>
    <row r="13" spans="1:10" x14ac:dyDescent="0.35">
      <c r="B13" s="17" t="s">
        <v>86</v>
      </c>
      <c r="C13">
        <v>33056</v>
      </c>
      <c r="D13">
        <v>2.1</v>
      </c>
      <c r="E13">
        <v>31.5</v>
      </c>
      <c r="F13">
        <v>31400</v>
      </c>
      <c r="G13">
        <v>32.6</v>
      </c>
      <c r="H13">
        <v>36.5</v>
      </c>
      <c r="I13">
        <v>37868</v>
      </c>
      <c r="J13">
        <v>9.1999999999999993</v>
      </c>
    </row>
    <row r="14" spans="1:10" x14ac:dyDescent="0.35">
      <c r="B14" s="17" t="s">
        <v>92</v>
      </c>
      <c r="C14">
        <v>3784</v>
      </c>
      <c r="D14">
        <v>1.3</v>
      </c>
      <c r="E14">
        <v>34.1</v>
      </c>
      <c r="F14">
        <v>3568</v>
      </c>
      <c r="G14">
        <v>35.1</v>
      </c>
      <c r="H14">
        <v>31.3</v>
      </c>
      <c r="I14">
        <v>4226</v>
      </c>
      <c r="J14">
        <v>11.8</v>
      </c>
    </row>
    <row r="15" spans="1:10" x14ac:dyDescent="0.35">
      <c r="B15" s="17" t="s">
        <v>219</v>
      </c>
      <c r="C15">
        <v>84409</v>
      </c>
      <c r="D15">
        <v>3.4</v>
      </c>
      <c r="E15" s="41">
        <v>29</v>
      </c>
      <c r="F15">
        <v>79581</v>
      </c>
      <c r="G15">
        <v>32.4</v>
      </c>
      <c r="H15">
        <v>37.4</v>
      </c>
      <c r="I15">
        <v>96608</v>
      </c>
      <c r="J15">
        <v>6.5</v>
      </c>
    </row>
    <row r="16" spans="1:10" x14ac:dyDescent="0.35">
      <c r="A16" t="s">
        <v>201</v>
      </c>
      <c r="B16" s="17" t="s">
        <v>218</v>
      </c>
      <c r="C16" s="32">
        <v>15884</v>
      </c>
      <c r="D16" s="36">
        <v>3.7</v>
      </c>
      <c r="E16" s="36">
        <v>29.9</v>
      </c>
      <c r="F16" s="32">
        <v>14954</v>
      </c>
      <c r="G16" s="36">
        <v>37.5</v>
      </c>
      <c r="H16" s="36">
        <v>32.799999999999997</v>
      </c>
      <c r="I16" s="32">
        <v>19060</v>
      </c>
      <c r="J16" s="36">
        <v>6.2</v>
      </c>
    </row>
    <row r="17" spans="2:10" x14ac:dyDescent="0.35">
      <c r="B17" s="17" t="s">
        <v>216</v>
      </c>
      <c r="C17" s="32">
        <v>44264</v>
      </c>
      <c r="D17" s="36">
        <v>3.6</v>
      </c>
      <c r="E17" s="36">
        <v>28.3</v>
      </c>
      <c r="F17" s="32">
        <v>41728</v>
      </c>
      <c r="G17" s="38">
        <v>32</v>
      </c>
      <c r="H17" s="36">
        <v>37.4</v>
      </c>
      <c r="I17" s="32">
        <v>50038</v>
      </c>
      <c r="J17" s="36">
        <v>6</v>
      </c>
    </row>
    <row r="18" spans="2:10" x14ac:dyDescent="0.35">
      <c r="B18" s="17" t="s">
        <v>217</v>
      </c>
      <c r="C18" s="32">
        <v>24241</v>
      </c>
      <c r="D18" s="36">
        <v>3.1</v>
      </c>
      <c r="E18" s="37">
        <v>29.6</v>
      </c>
      <c r="F18" s="32">
        <v>22885</v>
      </c>
      <c r="G18" s="39">
        <v>30</v>
      </c>
      <c r="H18" s="37">
        <v>40.299999999999997</v>
      </c>
      <c r="I18" s="32">
        <v>27483</v>
      </c>
      <c r="J18" s="37">
        <v>7.5</v>
      </c>
    </row>
    <row r="19" spans="2:10" x14ac:dyDescent="0.35">
      <c r="B19" s="17" t="s">
        <v>219</v>
      </c>
      <c r="C19" s="40">
        <f>SUM(C16:C18)</f>
        <v>84389</v>
      </c>
      <c r="D19" s="37">
        <v>3.4</v>
      </c>
      <c r="E19" s="37">
        <v>29</v>
      </c>
      <c r="F19" s="40">
        <f>SUM(F16:F18)</f>
        <v>79567</v>
      </c>
      <c r="G19" s="37">
        <v>32.4</v>
      </c>
      <c r="H19" s="37">
        <v>37.4</v>
      </c>
      <c r="I19" s="40">
        <f>SUM(I16:I18)</f>
        <v>96581</v>
      </c>
      <c r="J19" s="37">
        <v>6.5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956E7-32DE-4323-9BA4-3B197B658253}">
  <dimension ref="A1:G19"/>
  <sheetViews>
    <sheetView workbookViewId="0">
      <selection activeCell="E4" sqref="E4"/>
    </sheetView>
  </sheetViews>
  <sheetFormatPr defaultRowHeight="14.5" x14ac:dyDescent="0.35"/>
  <cols>
    <col min="1" max="1" width="14.453125" customWidth="1"/>
    <col min="2" max="2" width="17.7265625" customWidth="1"/>
    <col min="3" max="3" width="19.26953125" customWidth="1"/>
    <col min="4" max="4" width="23.26953125" customWidth="1"/>
    <col min="5" max="5" width="16.54296875" customWidth="1"/>
    <col min="6" max="6" width="27.81640625" customWidth="1"/>
    <col min="7" max="7" width="22.453125" customWidth="1"/>
  </cols>
  <sheetData>
    <row r="1" spans="1:7" x14ac:dyDescent="0.35">
      <c r="A1" t="s">
        <v>108</v>
      </c>
      <c r="B1" t="s">
        <v>110</v>
      </c>
      <c r="C1" s="17" t="s">
        <v>238</v>
      </c>
      <c r="D1" s="17" t="s">
        <v>239</v>
      </c>
      <c r="E1" s="17" t="s">
        <v>240</v>
      </c>
      <c r="F1" s="17" t="s">
        <v>42</v>
      </c>
      <c r="G1" s="17" t="s">
        <v>40</v>
      </c>
    </row>
    <row r="2" spans="1:7" x14ac:dyDescent="0.35">
      <c r="A2" t="s">
        <v>200</v>
      </c>
      <c r="B2" s="34" t="s">
        <v>203</v>
      </c>
      <c r="C2" s="43">
        <v>20178</v>
      </c>
      <c r="D2" s="42">
        <v>88.5</v>
      </c>
      <c r="E2" s="47">
        <v>7.8</v>
      </c>
      <c r="F2" s="30">
        <v>21392</v>
      </c>
      <c r="G2" s="31">
        <v>34.67</v>
      </c>
    </row>
    <row r="3" spans="1:7" x14ac:dyDescent="0.35">
      <c r="B3" s="34" t="s">
        <v>204</v>
      </c>
      <c r="C3" s="43">
        <v>14055</v>
      </c>
      <c r="D3" s="42">
        <v>88.9</v>
      </c>
      <c r="E3" s="47">
        <v>3.1</v>
      </c>
      <c r="F3" s="30">
        <v>14485</v>
      </c>
      <c r="G3" s="31">
        <v>20.07</v>
      </c>
    </row>
    <row r="4" spans="1:7" x14ac:dyDescent="0.35">
      <c r="B4" s="34" t="s">
        <v>99</v>
      </c>
      <c r="C4" s="43">
        <v>29866</v>
      </c>
      <c r="D4" s="42">
        <v>89.3</v>
      </c>
      <c r="E4" s="47">
        <v>2.8</v>
      </c>
      <c r="F4" s="30">
        <v>31407</v>
      </c>
      <c r="G4" s="31">
        <v>25.14</v>
      </c>
    </row>
    <row r="5" spans="1:7" x14ac:dyDescent="0.35">
      <c r="B5" s="34" t="s">
        <v>205</v>
      </c>
      <c r="C5" s="43">
        <v>450</v>
      </c>
      <c r="D5" s="42">
        <v>90.2</v>
      </c>
      <c r="E5" s="47">
        <v>4.4000000000000004</v>
      </c>
      <c r="F5" s="30">
        <v>454</v>
      </c>
      <c r="G5" s="31">
        <v>26</v>
      </c>
    </row>
    <row r="6" spans="1:7" x14ac:dyDescent="0.35">
      <c r="B6" s="34" t="s">
        <v>206</v>
      </c>
      <c r="C6" s="43">
        <v>6912</v>
      </c>
      <c r="D6" s="42">
        <v>92.1</v>
      </c>
      <c r="E6" s="47">
        <v>3.1</v>
      </c>
      <c r="F6" s="30">
        <v>7321</v>
      </c>
      <c r="G6" s="31">
        <v>26.62</v>
      </c>
    </row>
    <row r="7" spans="1:7" x14ac:dyDescent="0.35">
      <c r="B7" s="34" t="s">
        <v>102</v>
      </c>
      <c r="C7" s="43">
        <v>1388</v>
      </c>
      <c r="D7" s="42">
        <v>89.3</v>
      </c>
      <c r="E7" s="47">
        <v>4</v>
      </c>
      <c r="F7" s="30">
        <v>1484</v>
      </c>
      <c r="G7" s="31">
        <v>27.38</v>
      </c>
    </row>
    <row r="8" spans="1:7" x14ac:dyDescent="0.35">
      <c r="B8" s="34" t="s">
        <v>10</v>
      </c>
      <c r="C8" s="44">
        <f>SUM(C2:C7)</f>
        <v>72849</v>
      </c>
      <c r="D8" s="45">
        <v>89.3</v>
      </c>
      <c r="E8" s="48">
        <v>4.3</v>
      </c>
      <c r="F8" s="30">
        <v>76543</v>
      </c>
      <c r="G8" s="31">
        <v>27.04</v>
      </c>
    </row>
    <row r="9" spans="1:7" x14ac:dyDescent="0.35">
      <c r="A9" t="s">
        <v>72</v>
      </c>
      <c r="B9" s="17" t="s">
        <v>74</v>
      </c>
      <c r="C9" s="43">
        <v>78</v>
      </c>
      <c r="D9" s="46">
        <v>71.8</v>
      </c>
      <c r="E9" s="49">
        <v>6.4</v>
      </c>
      <c r="F9" s="30">
        <v>70</v>
      </c>
      <c r="G9" s="31">
        <v>20</v>
      </c>
    </row>
    <row r="10" spans="1:7" x14ac:dyDescent="0.35">
      <c r="B10" s="17" t="s">
        <v>11</v>
      </c>
      <c r="C10" s="43">
        <v>1135</v>
      </c>
      <c r="D10" s="46">
        <v>80.8</v>
      </c>
      <c r="E10" s="49">
        <v>4.9000000000000004</v>
      </c>
      <c r="F10" s="30">
        <v>1018</v>
      </c>
      <c r="G10" s="31">
        <v>19.399999999999999</v>
      </c>
    </row>
    <row r="11" spans="1:7" x14ac:dyDescent="0.35">
      <c r="B11" s="17" t="s">
        <v>81</v>
      </c>
      <c r="C11" s="43">
        <v>3488</v>
      </c>
      <c r="D11" s="46">
        <v>85.7</v>
      </c>
      <c r="E11" s="49">
        <v>5.6</v>
      </c>
      <c r="F11" s="30">
        <v>3209</v>
      </c>
      <c r="G11" s="31">
        <v>22.7</v>
      </c>
    </row>
    <row r="12" spans="1:7" x14ac:dyDescent="0.35">
      <c r="B12" s="17" t="s">
        <v>85</v>
      </c>
      <c r="C12" s="43">
        <v>39311</v>
      </c>
      <c r="D12" s="46">
        <v>89.2</v>
      </c>
      <c r="E12" s="49">
        <v>4.3</v>
      </c>
      <c r="F12" s="30">
        <v>39781</v>
      </c>
      <c r="G12" s="31">
        <v>26.7</v>
      </c>
    </row>
    <row r="13" spans="1:7" x14ac:dyDescent="0.35">
      <c r="B13" s="17" t="s">
        <v>86</v>
      </c>
      <c r="C13" s="43">
        <v>26943</v>
      </c>
      <c r="D13" s="46">
        <v>90.2</v>
      </c>
      <c r="E13" s="49">
        <v>4.0999999999999996</v>
      </c>
      <c r="F13" s="30">
        <v>29931</v>
      </c>
      <c r="G13" s="31">
        <v>29</v>
      </c>
    </row>
    <row r="14" spans="1:7" x14ac:dyDescent="0.35">
      <c r="B14" s="17" t="s">
        <v>92</v>
      </c>
      <c r="C14" s="43">
        <v>2929</v>
      </c>
      <c r="D14" s="46">
        <v>88.7</v>
      </c>
      <c r="E14" s="49">
        <v>4.9000000000000004</v>
      </c>
      <c r="F14" s="30">
        <v>3324</v>
      </c>
      <c r="G14" s="31">
        <v>30.2</v>
      </c>
    </row>
    <row r="15" spans="1:7" x14ac:dyDescent="0.35">
      <c r="B15" s="17" t="s">
        <v>219</v>
      </c>
      <c r="C15" s="44">
        <v>73884</v>
      </c>
      <c r="D15" s="46">
        <v>89.3</v>
      </c>
      <c r="E15" s="49">
        <v>4.3</v>
      </c>
      <c r="F15" s="30">
        <v>77333</v>
      </c>
      <c r="G15" s="31">
        <v>27.5</v>
      </c>
    </row>
    <row r="16" spans="1:7" x14ac:dyDescent="0.35">
      <c r="A16" t="s">
        <v>201</v>
      </c>
      <c r="B16" s="17" t="s">
        <v>218</v>
      </c>
      <c r="C16" s="50">
        <v>14280</v>
      </c>
      <c r="D16" s="46">
        <v>87.4</v>
      </c>
      <c r="E16" s="49">
        <v>3.7</v>
      </c>
      <c r="F16" s="30">
        <v>15896</v>
      </c>
      <c r="G16" s="31">
        <v>26.5</v>
      </c>
    </row>
    <row r="17" spans="2:7" x14ac:dyDescent="0.35">
      <c r="B17" s="17" t="s">
        <v>216</v>
      </c>
      <c r="C17" s="50">
        <v>38547</v>
      </c>
      <c r="D17" s="46">
        <v>89.1</v>
      </c>
      <c r="E17" s="49">
        <v>4.5999999999999996</v>
      </c>
      <c r="F17" s="30">
        <v>40835</v>
      </c>
      <c r="G17" s="31">
        <v>28.2</v>
      </c>
    </row>
    <row r="18" spans="2:7" x14ac:dyDescent="0.35">
      <c r="B18" s="17" t="s">
        <v>217</v>
      </c>
      <c r="C18" s="50">
        <v>21038</v>
      </c>
      <c r="D18" s="46">
        <v>90.8</v>
      </c>
      <c r="E18" s="49">
        <v>4.3</v>
      </c>
      <c r="F18" s="30">
        <v>20587</v>
      </c>
      <c r="G18" s="31">
        <v>26.8</v>
      </c>
    </row>
    <row r="19" spans="2:7" x14ac:dyDescent="0.35">
      <c r="B19" s="17" t="s">
        <v>219</v>
      </c>
      <c r="C19" s="50">
        <v>73865</v>
      </c>
      <c r="D19" s="46">
        <v>89.3</v>
      </c>
      <c r="E19" s="49">
        <v>4.3</v>
      </c>
      <c r="F19" s="30">
        <v>77318</v>
      </c>
      <c r="G19" s="31">
        <v>27.5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B07F9-CA22-4A11-8F68-25742EBFC689}">
  <dimension ref="A1:K19"/>
  <sheetViews>
    <sheetView workbookViewId="0">
      <selection sqref="A1:L20"/>
    </sheetView>
  </sheetViews>
  <sheetFormatPr defaultRowHeight="14.5" x14ac:dyDescent="0.35"/>
  <cols>
    <col min="1" max="1" width="14" customWidth="1"/>
    <col min="2" max="2" width="16.7265625" customWidth="1"/>
    <col min="6" max="6" width="9.54296875" bestFit="1" customWidth="1"/>
  </cols>
  <sheetData>
    <row r="1" spans="1:11" x14ac:dyDescent="0.35">
      <c r="A1" t="s">
        <v>108</v>
      </c>
      <c r="B1" t="s">
        <v>110</v>
      </c>
      <c r="C1" s="17" t="s">
        <v>0</v>
      </c>
      <c r="D1" s="17" t="s">
        <v>1</v>
      </c>
      <c r="E1" s="17" t="s">
        <v>28</v>
      </c>
      <c r="F1" s="33" t="s">
        <v>29</v>
      </c>
      <c r="G1" s="17" t="s">
        <v>30</v>
      </c>
      <c r="H1" s="17" t="s">
        <v>3</v>
      </c>
      <c r="I1" s="17" t="s">
        <v>4</v>
      </c>
      <c r="J1" s="17" t="s">
        <v>34</v>
      </c>
      <c r="K1" s="17" t="s">
        <v>5</v>
      </c>
    </row>
    <row r="2" spans="1:11" x14ac:dyDescent="0.35">
      <c r="A2" t="s">
        <v>200</v>
      </c>
      <c r="B2" s="34" t="s">
        <v>203</v>
      </c>
      <c r="C2">
        <v>27473</v>
      </c>
      <c r="D2" s="41">
        <v>4.9000000000000004</v>
      </c>
      <c r="E2" s="41">
        <v>7.5</v>
      </c>
      <c r="F2" s="36">
        <v>27473</v>
      </c>
      <c r="G2" s="41">
        <v>16.2</v>
      </c>
      <c r="H2">
        <v>27473</v>
      </c>
      <c r="I2" s="41">
        <v>2.1</v>
      </c>
      <c r="J2" s="40">
        <v>25255</v>
      </c>
      <c r="K2" s="41">
        <v>76.7</v>
      </c>
    </row>
    <row r="3" spans="1:11" x14ac:dyDescent="0.35">
      <c r="B3" s="34" t="s">
        <v>204</v>
      </c>
      <c r="C3">
        <v>19077</v>
      </c>
      <c r="D3" s="41">
        <v>9.3000000000000007</v>
      </c>
      <c r="E3" s="41">
        <v>4</v>
      </c>
      <c r="F3" s="36">
        <v>19077</v>
      </c>
      <c r="G3" s="41">
        <v>21.1</v>
      </c>
      <c r="H3">
        <v>19077</v>
      </c>
      <c r="I3" s="41">
        <v>3.9</v>
      </c>
      <c r="J3" s="40">
        <v>17605</v>
      </c>
      <c r="K3" s="41">
        <v>74.599999999999994</v>
      </c>
    </row>
    <row r="4" spans="1:11" x14ac:dyDescent="0.35">
      <c r="B4" s="34" t="s">
        <v>99</v>
      </c>
      <c r="C4">
        <v>37881</v>
      </c>
      <c r="D4" s="41">
        <v>5.8</v>
      </c>
      <c r="E4" s="41">
        <v>4.8</v>
      </c>
      <c r="F4" s="36">
        <v>37881</v>
      </c>
      <c r="G4" s="41">
        <v>18.100000000000001</v>
      </c>
      <c r="H4">
        <v>37881</v>
      </c>
      <c r="I4" s="41">
        <v>2.2999999999999998</v>
      </c>
      <c r="J4" s="40">
        <v>35096</v>
      </c>
      <c r="K4" s="41">
        <v>78.099999999999994</v>
      </c>
    </row>
    <row r="5" spans="1:11" x14ac:dyDescent="0.35">
      <c r="B5" s="34" t="s">
        <v>205</v>
      </c>
      <c r="C5">
        <v>629</v>
      </c>
      <c r="D5" s="41">
        <v>7</v>
      </c>
      <c r="E5" s="41">
        <v>7</v>
      </c>
      <c r="F5" s="36">
        <v>629</v>
      </c>
      <c r="G5" s="41">
        <v>17</v>
      </c>
      <c r="H5">
        <v>629</v>
      </c>
      <c r="I5" s="41">
        <v>2.9</v>
      </c>
      <c r="J5" s="40">
        <v>587</v>
      </c>
      <c r="K5" s="41">
        <v>74.599999999999994</v>
      </c>
    </row>
    <row r="6" spans="1:11" x14ac:dyDescent="0.35">
      <c r="B6" s="34" t="s">
        <v>206</v>
      </c>
      <c r="C6">
        <v>9181</v>
      </c>
      <c r="D6" s="41">
        <v>8</v>
      </c>
      <c r="E6" s="41">
        <v>3.3</v>
      </c>
      <c r="F6" s="36">
        <v>9181</v>
      </c>
      <c r="G6" s="41">
        <v>16.399999999999999</v>
      </c>
      <c r="H6">
        <v>9181</v>
      </c>
      <c r="I6" s="41">
        <v>4.0999999999999996</v>
      </c>
      <c r="J6" s="40">
        <v>8556</v>
      </c>
      <c r="K6" s="41">
        <v>79.3</v>
      </c>
    </row>
    <row r="7" spans="1:11" x14ac:dyDescent="0.35">
      <c r="B7" s="34" t="s">
        <v>102</v>
      </c>
      <c r="C7">
        <v>1835</v>
      </c>
      <c r="D7" s="41">
        <v>8.3000000000000007</v>
      </c>
      <c r="E7" s="41">
        <v>4.8</v>
      </c>
      <c r="F7" s="36">
        <v>1835</v>
      </c>
      <c r="G7" s="41">
        <v>19.7</v>
      </c>
      <c r="H7">
        <v>1835</v>
      </c>
      <c r="I7" s="41">
        <v>2.7</v>
      </c>
      <c r="J7" s="40">
        <v>1679</v>
      </c>
      <c r="K7" s="41">
        <v>72.900000000000006</v>
      </c>
    </row>
    <row r="8" spans="1:11" x14ac:dyDescent="0.35">
      <c r="B8" s="34" t="s">
        <v>10</v>
      </c>
      <c r="C8">
        <v>96076</v>
      </c>
      <c r="D8" s="41">
        <v>6.5</v>
      </c>
      <c r="E8" s="41">
        <v>5.3</v>
      </c>
      <c r="F8" s="37">
        <v>96076</v>
      </c>
      <c r="G8" s="41">
        <v>18</v>
      </c>
      <c r="H8">
        <v>96076</v>
      </c>
      <c r="I8" s="41">
        <v>2.7</v>
      </c>
      <c r="J8" s="40">
        <f>SUM(J2:J7)</f>
        <v>88778</v>
      </c>
      <c r="K8" s="41">
        <v>77</v>
      </c>
    </row>
    <row r="9" spans="1:11" x14ac:dyDescent="0.35">
      <c r="A9" t="s">
        <v>72</v>
      </c>
      <c r="B9" s="17" t="s">
        <v>74</v>
      </c>
      <c r="C9" s="40">
        <v>89</v>
      </c>
      <c r="D9" s="41">
        <v>7.9</v>
      </c>
      <c r="E9" s="41">
        <v>3.4</v>
      </c>
      <c r="F9" s="51">
        <v>89</v>
      </c>
      <c r="G9" s="41">
        <v>13.5</v>
      </c>
      <c r="H9" s="52">
        <v>89</v>
      </c>
      <c r="I9" s="41">
        <v>4.5</v>
      </c>
      <c r="J9" s="40">
        <v>85</v>
      </c>
      <c r="K9" s="41">
        <v>72.900000000000006</v>
      </c>
    </row>
    <row r="10" spans="1:11" x14ac:dyDescent="0.35">
      <c r="B10" s="17" t="s">
        <v>11</v>
      </c>
      <c r="C10" s="40">
        <v>1233</v>
      </c>
      <c r="D10" s="41">
        <v>7.5</v>
      </c>
      <c r="E10" s="41">
        <v>3.2</v>
      </c>
      <c r="F10" s="51">
        <v>1233</v>
      </c>
      <c r="G10" s="41">
        <v>20.6</v>
      </c>
      <c r="H10" s="52">
        <v>1233</v>
      </c>
      <c r="I10" s="41">
        <v>2.6</v>
      </c>
      <c r="J10" s="40">
        <v>1131</v>
      </c>
      <c r="K10" s="41">
        <v>68.900000000000006</v>
      </c>
    </row>
    <row r="11" spans="1:11" x14ac:dyDescent="0.35">
      <c r="B11" s="17" t="s">
        <v>81</v>
      </c>
      <c r="C11" s="40">
        <v>3793</v>
      </c>
      <c r="D11" s="41">
        <v>7.8</v>
      </c>
      <c r="E11" s="41">
        <v>3.5</v>
      </c>
      <c r="F11" s="51">
        <v>3793</v>
      </c>
      <c r="G11" s="41">
        <v>16.5</v>
      </c>
      <c r="H11" s="52">
        <v>3793</v>
      </c>
      <c r="I11" s="41">
        <v>4.0999999999999996</v>
      </c>
      <c r="J11" s="40">
        <v>3518</v>
      </c>
      <c r="K11" s="41">
        <v>74.099999999999994</v>
      </c>
    </row>
    <row r="12" spans="1:11" x14ac:dyDescent="0.35">
      <c r="B12" s="17" t="s">
        <v>85</v>
      </c>
      <c r="C12" s="40">
        <v>49857</v>
      </c>
      <c r="D12" s="41">
        <v>6.1</v>
      </c>
      <c r="E12" s="41">
        <v>5.0999999999999996</v>
      </c>
      <c r="F12" s="51">
        <v>49857</v>
      </c>
      <c r="G12" s="41">
        <v>15.9</v>
      </c>
      <c r="H12" s="52">
        <v>49857</v>
      </c>
      <c r="I12" s="41">
        <v>2.7</v>
      </c>
      <c r="J12" s="40">
        <v>46394</v>
      </c>
      <c r="K12" s="41">
        <v>77.7</v>
      </c>
    </row>
    <row r="13" spans="1:11" x14ac:dyDescent="0.35">
      <c r="B13" s="17" t="s">
        <v>86</v>
      </c>
      <c r="C13" s="40">
        <v>38236</v>
      </c>
      <c r="D13" s="41">
        <v>6.8</v>
      </c>
      <c r="E13" s="41">
        <v>5.7</v>
      </c>
      <c r="F13" s="51">
        <v>38236</v>
      </c>
      <c r="G13" s="41">
        <v>19.899999999999999</v>
      </c>
      <c r="H13" s="52">
        <v>38236</v>
      </c>
      <c r="I13" s="41">
        <v>2.6</v>
      </c>
      <c r="J13" s="40">
        <v>35181</v>
      </c>
      <c r="K13" s="41">
        <v>76.599999999999994</v>
      </c>
    </row>
    <row r="14" spans="1:11" x14ac:dyDescent="0.35">
      <c r="B14" s="17" t="s">
        <v>92</v>
      </c>
      <c r="C14" s="40">
        <v>4303</v>
      </c>
      <c r="D14" s="41">
        <v>7.8</v>
      </c>
      <c r="E14" s="41">
        <v>4.8</v>
      </c>
      <c r="F14" s="51">
        <v>4303</v>
      </c>
      <c r="G14" s="41">
        <v>26.1</v>
      </c>
      <c r="H14" s="52">
        <v>4303</v>
      </c>
      <c r="I14" s="41">
        <v>2.6</v>
      </c>
      <c r="J14" s="40">
        <v>3820</v>
      </c>
      <c r="K14" s="41">
        <v>77.5</v>
      </c>
    </row>
    <row r="15" spans="1:11" x14ac:dyDescent="0.35">
      <c r="B15" s="17" t="s">
        <v>219</v>
      </c>
      <c r="C15" s="40">
        <v>97511</v>
      </c>
      <c r="D15" s="41">
        <v>6.5</v>
      </c>
      <c r="E15" s="41">
        <v>5.3</v>
      </c>
      <c r="F15" s="51">
        <v>97511</v>
      </c>
      <c r="G15" s="41">
        <v>18</v>
      </c>
      <c r="H15" s="52">
        <v>97511</v>
      </c>
      <c r="I15" s="41">
        <v>2.7</v>
      </c>
      <c r="J15" s="40">
        <f>SUM(J9:J14)</f>
        <v>90129</v>
      </c>
      <c r="K15" s="41">
        <v>77</v>
      </c>
    </row>
    <row r="16" spans="1:11" x14ac:dyDescent="0.35">
      <c r="A16" t="s">
        <v>201</v>
      </c>
      <c r="B16" s="17" t="s">
        <v>218</v>
      </c>
      <c r="C16">
        <v>19246</v>
      </c>
      <c r="D16" s="41">
        <v>6.5</v>
      </c>
      <c r="E16" s="41">
        <v>4.4000000000000004</v>
      </c>
      <c r="F16" s="40">
        <v>19246</v>
      </c>
      <c r="G16" s="53">
        <v>19.399999999999999</v>
      </c>
      <c r="H16" s="40">
        <v>19246</v>
      </c>
      <c r="I16" s="41">
        <v>2.7</v>
      </c>
      <c r="J16">
        <v>19246</v>
      </c>
      <c r="K16" s="41">
        <v>67.5</v>
      </c>
    </row>
    <row r="17" spans="2:11" x14ac:dyDescent="0.35">
      <c r="B17" s="17" t="s">
        <v>216</v>
      </c>
      <c r="C17">
        <v>50507</v>
      </c>
      <c r="D17" s="41">
        <v>6.5</v>
      </c>
      <c r="E17" s="41">
        <v>5.4</v>
      </c>
      <c r="F17" s="40">
        <v>50507</v>
      </c>
      <c r="G17" s="53">
        <v>18</v>
      </c>
      <c r="H17" s="40">
        <v>50507</v>
      </c>
      <c r="I17" s="41">
        <v>2.7</v>
      </c>
      <c r="J17">
        <v>50507</v>
      </c>
      <c r="K17" s="41">
        <v>70.599999999999994</v>
      </c>
    </row>
    <row r="18" spans="2:11" x14ac:dyDescent="0.35">
      <c r="B18" s="17" t="s">
        <v>217</v>
      </c>
      <c r="C18">
        <v>27731</v>
      </c>
      <c r="D18" s="41">
        <v>6.5</v>
      </c>
      <c r="E18" s="41">
        <v>5.6</v>
      </c>
      <c r="F18" s="40">
        <v>27731</v>
      </c>
      <c r="G18" s="53">
        <v>17</v>
      </c>
      <c r="H18" s="40">
        <v>27731</v>
      </c>
      <c r="I18" s="41">
        <v>2.7</v>
      </c>
      <c r="J18">
        <v>27731</v>
      </c>
      <c r="K18" s="41">
        <v>74.8</v>
      </c>
    </row>
    <row r="19" spans="2:11" x14ac:dyDescent="0.35">
      <c r="B19" s="17" t="s">
        <v>219</v>
      </c>
      <c r="C19">
        <v>97484</v>
      </c>
      <c r="D19" s="41">
        <v>6.5</v>
      </c>
      <c r="E19" s="41">
        <v>5.3</v>
      </c>
      <c r="F19" s="40">
        <v>97484</v>
      </c>
      <c r="G19" s="53">
        <v>18</v>
      </c>
      <c r="H19" s="40">
        <v>97484</v>
      </c>
      <c r="I19" s="41">
        <v>2.7</v>
      </c>
      <c r="J19">
        <v>97484</v>
      </c>
      <c r="K19" s="41">
        <v>71.2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812CE-5F09-4A03-B0EF-9344D9F64568}">
  <dimension ref="A1:L15"/>
  <sheetViews>
    <sheetView workbookViewId="0">
      <selection activeCell="L11" sqref="A1:L11"/>
    </sheetView>
  </sheetViews>
  <sheetFormatPr defaultRowHeight="14.5" x14ac:dyDescent="0.35"/>
  <cols>
    <col min="1" max="1" width="15.453125" bestFit="1" customWidth="1"/>
    <col min="2" max="2" width="23.1796875" customWidth="1"/>
  </cols>
  <sheetData>
    <row r="1" spans="1:12" x14ac:dyDescent="0.35">
      <c r="A1" t="s">
        <v>108</v>
      </c>
      <c r="B1" t="s">
        <v>110</v>
      </c>
      <c r="C1" t="s">
        <v>208</v>
      </c>
      <c r="D1" s="17" t="s">
        <v>213</v>
      </c>
      <c r="E1" s="17" t="s">
        <v>214</v>
      </c>
      <c r="F1" s="17" t="s">
        <v>222</v>
      </c>
      <c r="G1" s="17" t="s">
        <v>1</v>
      </c>
      <c r="H1" s="17" t="s">
        <v>223</v>
      </c>
      <c r="I1" s="33" t="s">
        <v>29</v>
      </c>
      <c r="J1" s="17" t="s">
        <v>30</v>
      </c>
      <c r="K1" s="17" t="s">
        <v>3</v>
      </c>
      <c r="L1" s="17" t="s">
        <v>4</v>
      </c>
    </row>
    <row r="2" spans="1:12" x14ac:dyDescent="0.35">
      <c r="A2" t="s">
        <v>154</v>
      </c>
      <c r="B2" s="17" t="s">
        <v>211</v>
      </c>
      <c r="C2" s="17">
        <v>2648</v>
      </c>
      <c r="D2" s="17">
        <v>44.9</v>
      </c>
      <c r="E2" s="30">
        <v>19.600000000000001</v>
      </c>
      <c r="F2" s="17">
        <v>2786</v>
      </c>
      <c r="G2" s="17">
        <v>9.5</v>
      </c>
      <c r="H2" s="17">
        <v>1.9</v>
      </c>
      <c r="I2" s="17">
        <v>2786</v>
      </c>
      <c r="J2" s="17">
        <v>19.100000000000001</v>
      </c>
      <c r="K2" s="17">
        <v>2786</v>
      </c>
      <c r="L2" s="17">
        <v>4.5</v>
      </c>
    </row>
    <row r="3" spans="1:12" x14ac:dyDescent="0.35">
      <c r="B3" s="17" t="s">
        <v>220</v>
      </c>
      <c r="C3" s="17">
        <v>28805</v>
      </c>
      <c r="D3" s="17">
        <v>38.9</v>
      </c>
      <c r="E3" s="30">
        <v>27.4</v>
      </c>
      <c r="F3" s="17">
        <v>29931</v>
      </c>
      <c r="G3" s="17">
        <v>6.8</v>
      </c>
      <c r="H3" s="17">
        <v>3.9</v>
      </c>
      <c r="I3" s="17">
        <v>29931</v>
      </c>
      <c r="J3" s="17">
        <v>16</v>
      </c>
      <c r="K3" s="17">
        <v>29931</v>
      </c>
      <c r="L3" s="17">
        <v>3.1</v>
      </c>
    </row>
    <row r="4" spans="1:12" x14ac:dyDescent="0.35">
      <c r="B4" s="17" t="s">
        <v>212</v>
      </c>
      <c r="C4" s="17">
        <v>22873</v>
      </c>
      <c r="D4" s="30">
        <v>22.9</v>
      </c>
      <c r="E4" s="30">
        <v>44.5</v>
      </c>
      <c r="F4" s="30">
        <v>23692</v>
      </c>
      <c r="G4" s="30">
        <v>5.9</v>
      </c>
      <c r="H4" s="30">
        <v>5.4</v>
      </c>
      <c r="I4" s="30">
        <v>23692</v>
      </c>
      <c r="J4" s="30">
        <v>17.7</v>
      </c>
      <c r="K4" s="30">
        <v>23692</v>
      </c>
      <c r="L4" s="30">
        <v>2.4</v>
      </c>
    </row>
    <row r="5" spans="1:12" x14ac:dyDescent="0.35">
      <c r="B5" s="17" t="s">
        <v>221</v>
      </c>
      <c r="C5" s="17">
        <v>24153</v>
      </c>
      <c r="D5" s="17">
        <v>29.3</v>
      </c>
      <c r="E5" s="30">
        <v>46.3</v>
      </c>
      <c r="F5" s="30">
        <v>25066</v>
      </c>
      <c r="G5" s="17">
        <v>6.3</v>
      </c>
      <c r="H5" s="17">
        <v>7.3</v>
      </c>
      <c r="I5" s="17">
        <v>25066</v>
      </c>
      <c r="J5" s="17">
        <v>20.9</v>
      </c>
      <c r="K5" s="17">
        <v>25066</v>
      </c>
      <c r="L5" s="17">
        <v>2.2999999999999998</v>
      </c>
    </row>
    <row r="6" spans="1:12" x14ac:dyDescent="0.35">
      <c r="A6" t="s">
        <v>202</v>
      </c>
      <c r="B6" s="17" t="s">
        <v>64</v>
      </c>
      <c r="C6" s="17"/>
      <c r="D6" s="17"/>
      <c r="E6" s="17"/>
      <c r="F6" s="42">
        <v>25822</v>
      </c>
      <c r="G6" s="17">
        <v>8.4</v>
      </c>
      <c r="H6" s="17">
        <v>3.4</v>
      </c>
      <c r="I6" s="30">
        <v>25822</v>
      </c>
      <c r="J6" s="17">
        <v>23</v>
      </c>
      <c r="K6" s="30">
        <v>25822</v>
      </c>
      <c r="L6" s="17">
        <v>3.6</v>
      </c>
    </row>
    <row r="7" spans="1:12" x14ac:dyDescent="0.35">
      <c r="B7" s="17" t="s">
        <v>224</v>
      </c>
      <c r="C7" s="17"/>
      <c r="D7" s="17"/>
      <c r="E7" s="17"/>
      <c r="F7" s="42">
        <v>24001</v>
      </c>
      <c r="G7" s="17">
        <v>6.3</v>
      </c>
      <c r="H7" s="17">
        <v>4.4000000000000004</v>
      </c>
      <c r="I7" s="30">
        <v>24001</v>
      </c>
      <c r="J7" s="17">
        <v>16.100000000000001</v>
      </c>
      <c r="K7" s="30">
        <v>24001</v>
      </c>
      <c r="L7" s="17">
        <v>2.7</v>
      </c>
    </row>
    <row r="8" spans="1:12" x14ac:dyDescent="0.35">
      <c r="B8" s="17" t="s">
        <v>70</v>
      </c>
      <c r="C8" s="17"/>
      <c r="D8" s="17"/>
      <c r="E8" s="17"/>
      <c r="F8" s="42">
        <v>29758</v>
      </c>
      <c r="G8" s="17">
        <v>5.0999999999999996</v>
      </c>
      <c r="H8" s="30">
        <v>7.8</v>
      </c>
      <c r="I8" s="30">
        <v>29758</v>
      </c>
      <c r="J8" s="17">
        <v>14.8</v>
      </c>
      <c r="K8" s="30">
        <v>29758</v>
      </c>
      <c r="L8" s="17">
        <v>2.1</v>
      </c>
    </row>
    <row r="9" spans="1:12" x14ac:dyDescent="0.35">
      <c r="B9" s="17"/>
      <c r="C9" s="17"/>
      <c r="D9" s="17"/>
      <c r="F9" s="42"/>
      <c r="G9" s="17"/>
      <c r="H9" s="17"/>
      <c r="I9" s="30"/>
      <c r="J9" s="17"/>
      <c r="K9" s="30"/>
      <c r="L9" s="17"/>
    </row>
    <row r="10" spans="1:12" x14ac:dyDescent="0.35">
      <c r="B10" s="17"/>
      <c r="C10" s="17"/>
    </row>
    <row r="11" spans="1:12" x14ac:dyDescent="0.35">
      <c r="B11" s="17"/>
      <c r="C11" s="17"/>
    </row>
    <row r="12" spans="1:12" x14ac:dyDescent="0.35">
      <c r="B12" s="17"/>
      <c r="C12" s="17"/>
    </row>
    <row r="13" spans="1:12" x14ac:dyDescent="0.35">
      <c r="B13" s="17"/>
      <c r="C13" s="17"/>
    </row>
    <row r="14" spans="1:12" x14ac:dyDescent="0.35">
      <c r="B14" s="17"/>
      <c r="C14" s="17"/>
    </row>
    <row r="15" spans="1:12" x14ac:dyDescent="0.35">
      <c r="B15" s="17"/>
      <c r="C15" s="1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267A1-A4BA-47A0-8E4E-3F6620812764}">
  <dimension ref="A1:AB38"/>
  <sheetViews>
    <sheetView workbookViewId="0">
      <selection activeCell="B2" sqref="B2:I15"/>
    </sheetView>
  </sheetViews>
  <sheetFormatPr defaultRowHeight="14.5" x14ac:dyDescent="0.35"/>
  <cols>
    <col min="1" max="1" width="5" bestFit="1" customWidth="1"/>
    <col min="2" max="2" width="15.1796875" bestFit="1" customWidth="1"/>
    <col min="3" max="3" width="6.54296875" bestFit="1" customWidth="1"/>
    <col min="4" max="4" width="6.1796875" customWidth="1"/>
    <col min="5" max="5" width="9.26953125" bestFit="1" customWidth="1"/>
    <col min="6" max="6" width="5.26953125" bestFit="1" customWidth="1"/>
    <col min="7" max="8" width="6.26953125" bestFit="1" customWidth="1"/>
    <col min="9" max="9" width="6.81640625" bestFit="1" customWidth="1"/>
  </cols>
  <sheetData>
    <row r="1" spans="1:28" x14ac:dyDescent="0.35">
      <c r="A1" s="17" t="s">
        <v>12</v>
      </c>
      <c r="B1" s="17" t="s">
        <v>105</v>
      </c>
      <c r="C1" s="17" t="s">
        <v>95</v>
      </c>
      <c r="D1" s="17" t="s">
        <v>97</v>
      </c>
      <c r="E1" s="17" t="s">
        <v>106</v>
      </c>
      <c r="F1" s="17" t="s">
        <v>6</v>
      </c>
      <c r="G1" s="17" t="s">
        <v>7</v>
      </c>
      <c r="H1" s="17" t="s">
        <v>8</v>
      </c>
      <c r="I1" s="17" t="s">
        <v>103</v>
      </c>
      <c r="J1" s="17"/>
    </row>
    <row r="2" spans="1:28" x14ac:dyDescent="0.35">
      <c r="A2" s="17">
        <v>2023</v>
      </c>
      <c r="B2" s="30">
        <v>99511</v>
      </c>
      <c r="C2" s="30">
        <v>28.199999999999996</v>
      </c>
      <c r="D2" s="30">
        <v>19.600000000000001</v>
      </c>
      <c r="E2" s="30">
        <v>38.9</v>
      </c>
      <c r="F2" s="19">
        <v>0.6</v>
      </c>
      <c r="G2" s="19">
        <v>9.3000000000000007</v>
      </c>
      <c r="H2" s="19">
        <v>1.9224005386339198</v>
      </c>
      <c r="I2" s="19">
        <v>0</v>
      </c>
      <c r="J2" s="17"/>
    </row>
    <row r="3" spans="1:28" x14ac:dyDescent="0.35">
      <c r="A3" s="17">
        <v>2022</v>
      </c>
      <c r="B3" s="20">
        <v>98257</v>
      </c>
      <c r="C3" s="30">
        <v>28.499999999999996</v>
      </c>
      <c r="D3" s="30">
        <v>20.8</v>
      </c>
      <c r="E3" s="30">
        <v>37.9</v>
      </c>
      <c r="F3" s="30">
        <v>0.8</v>
      </c>
      <c r="G3" s="30">
        <v>9.5</v>
      </c>
      <c r="H3" s="19">
        <v>1.9703430798823494</v>
      </c>
      <c r="I3" s="19">
        <v>0</v>
      </c>
      <c r="J3" s="17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28" x14ac:dyDescent="0.35">
      <c r="A4" s="17">
        <v>2021</v>
      </c>
      <c r="B4" s="20">
        <v>94403</v>
      </c>
      <c r="C4" s="30">
        <v>28.799999999999997</v>
      </c>
      <c r="D4" s="30">
        <v>22.1</v>
      </c>
      <c r="E4" s="30">
        <v>36.799999999999997</v>
      </c>
      <c r="F4" s="30">
        <v>0.8</v>
      </c>
      <c r="G4" s="30">
        <v>9.5</v>
      </c>
      <c r="H4" s="19">
        <v>1.7933752105335636</v>
      </c>
      <c r="I4" s="19">
        <v>0</v>
      </c>
      <c r="J4" s="17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1:28" x14ac:dyDescent="0.35">
      <c r="A5" s="17">
        <v>2020</v>
      </c>
      <c r="B5" s="20">
        <v>94983</v>
      </c>
      <c r="C5" s="30">
        <v>28.4</v>
      </c>
      <c r="D5" s="30">
        <v>23.3</v>
      </c>
      <c r="E5" s="30">
        <v>35.6</v>
      </c>
      <c r="F5" s="30">
        <v>0.8</v>
      </c>
      <c r="G5" s="31">
        <v>10</v>
      </c>
      <c r="H5" s="19">
        <v>1.74873398397608</v>
      </c>
      <c r="I5" s="19">
        <v>0</v>
      </c>
      <c r="J5" s="17"/>
      <c r="M5" s="4"/>
      <c r="N5" s="7"/>
      <c r="O5" s="7"/>
      <c r="P5" s="7"/>
      <c r="Q5" s="7"/>
      <c r="R5" s="7"/>
      <c r="S5" s="7"/>
      <c r="T5" s="4"/>
      <c r="U5" s="4"/>
      <c r="V5" s="7"/>
      <c r="W5" s="7"/>
      <c r="X5" s="14"/>
      <c r="Y5" s="4"/>
      <c r="Z5" s="4"/>
      <c r="AA5" s="4"/>
      <c r="AB5" s="4"/>
    </row>
    <row r="6" spans="1:28" x14ac:dyDescent="0.35">
      <c r="A6" s="17">
        <v>2019</v>
      </c>
      <c r="B6" s="20"/>
      <c r="C6" s="20"/>
      <c r="D6" s="20"/>
      <c r="E6" s="20"/>
      <c r="F6" s="20"/>
      <c r="G6" s="20"/>
      <c r="H6" s="20"/>
      <c r="I6" s="20"/>
      <c r="J6" s="17"/>
      <c r="M6" s="4"/>
      <c r="N6" s="7"/>
      <c r="O6" s="7"/>
      <c r="P6" s="7"/>
      <c r="Q6" s="7"/>
      <c r="R6" s="7"/>
      <c r="S6" s="7"/>
      <c r="T6" s="4"/>
      <c r="U6" s="4"/>
      <c r="V6" s="7"/>
      <c r="W6" s="7"/>
      <c r="X6" s="14"/>
      <c r="Y6" s="4"/>
      <c r="Z6" s="4"/>
      <c r="AA6" s="4"/>
      <c r="AB6" s="4"/>
    </row>
    <row r="7" spans="1:28" x14ac:dyDescent="0.35">
      <c r="A7" s="17">
        <v>2018</v>
      </c>
      <c r="B7" s="20"/>
      <c r="C7" s="20"/>
      <c r="D7" s="20"/>
      <c r="E7" s="20"/>
      <c r="F7" s="20"/>
      <c r="G7" s="20"/>
      <c r="H7" s="20"/>
      <c r="I7" s="20"/>
      <c r="J7" s="17"/>
      <c r="M7" s="4"/>
      <c r="N7" s="7"/>
      <c r="O7" s="7"/>
      <c r="P7" s="7"/>
      <c r="Q7" s="7"/>
      <c r="R7" s="7"/>
      <c r="S7" s="7"/>
      <c r="T7" s="4"/>
      <c r="U7" s="4"/>
      <c r="V7" s="7"/>
      <c r="W7" s="7"/>
      <c r="X7" s="14"/>
      <c r="Y7" s="4"/>
      <c r="Z7" s="4"/>
      <c r="AA7" s="4"/>
      <c r="AB7" s="4"/>
    </row>
    <row r="8" spans="1:28" x14ac:dyDescent="0.35">
      <c r="A8" s="17">
        <v>2017</v>
      </c>
      <c r="B8" s="20">
        <v>118371</v>
      </c>
      <c r="C8" s="19">
        <v>28.2</v>
      </c>
      <c r="D8" s="19">
        <v>23.6</v>
      </c>
      <c r="E8" s="19">
        <v>35</v>
      </c>
      <c r="F8" s="19">
        <v>1.1000000000000001</v>
      </c>
      <c r="G8" s="19">
        <v>10.8</v>
      </c>
      <c r="H8" s="19">
        <v>1.2</v>
      </c>
      <c r="I8" s="19">
        <v>0</v>
      </c>
      <c r="J8" s="17"/>
      <c r="M8" s="4"/>
      <c r="N8" s="7"/>
      <c r="O8" s="7"/>
      <c r="P8" s="7"/>
      <c r="Q8" s="7"/>
      <c r="R8" s="7"/>
      <c r="S8" s="7"/>
      <c r="T8" s="4"/>
      <c r="U8" s="4"/>
      <c r="V8" s="7"/>
      <c r="W8" s="7"/>
      <c r="X8" s="14"/>
      <c r="Y8" s="4"/>
      <c r="Z8" s="4"/>
      <c r="AA8" s="4"/>
      <c r="AB8" s="4"/>
    </row>
    <row r="9" spans="1:28" x14ac:dyDescent="0.35">
      <c r="A9" s="17">
        <v>2016</v>
      </c>
      <c r="B9" s="20">
        <v>123245</v>
      </c>
      <c r="C9" s="19">
        <v>28.6</v>
      </c>
      <c r="D9" s="19">
        <v>23.3</v>
      </c>
      <c r="E9" s="19">
        <v>34.9</v>
      </c>
      <c r="F9" s="19">
        <v>1.1000000000000001</v>
      </c>
      <c r="G9" s="19">
        <v>11.1</v>
      </c>
      <c r="H9" s="19">
        <v>1.1000000000000001</v>
      </c>
      <c r="I9" s="19">
        <v>0</v>
      </c>
      <c r="J9" s="17"/>
      <c r="M9" s="4"/>
      <c r="N9" s="7"/>
      <c r="O9" s="7"/>
      <c r="P9" s="7"/>
      <c r="Q9" s="7"/>
      <c r="R9" s="7"/>
      <c r="S9" s="7"/>
      <c r="T9" s="4"/>
      <c r="U9" s="4"/>
      <c r="V9" s="7"/>
      <c r="W9" s="7"/>
      <c r="X9" s="14"/>
      <c r="Y9" s="4"/>
      <c r="Z9" s="4"/>
      <c r="AA9" s="4"/>
      <c r="AB9" s="4"/>
    </row>
    <row r="10" spans="1:28" x14ac:dyDescent="0.35">
      <c r="A10" s="17">
        <v>2015</v>
      </c>
      <c r="B10" s="20">
        <v>128554</v>
      </c>
      <c r="C10" s="19">
        <v>29.4</v>
      </c>
      <c r="D10" s="19">
        <v>23.2</v>
      </c>
      <c r="E10" s="19">
        <v>34.799999999999997</v>
      </c>
      <c r="F10" s="19">
        <v>1.2</v>
      </c>
      <c r="G10" s="19">
        <v>10.4</v>
      </c>
      <c r="H10" s="19">
        <v>1.1000000000000001</v>
      </c>
      <c r="I10" s="19">
        <v>0</v>
      </c>
      <c r="J10" s="17"/>
      <c r="M10" s="4"/>
      <c r="N10" s="7"/>
      <c r="O10" s="7"/>
      <c r="P10" s="7"/>
      <c r="Q10" s="7"/>
      <c r="R10" s="7"/>
      <c r="S10" s="15"/>
      <c r="T10" s="4"/>
      <c r="U10" s="4"/>
      <c r="V10" s="7"/>
      <c r="W10" s="7"/>
      <c r="X10" s="14"/>
      <c r="Y10" s="4"/>
      <c r="Z10" s="4"/>
      <c r="AA10" s="4"/>
      <c r="AB10" s="4"/>
    </row>
    <row r="11" spans="1:28" x14ac:dyDescent="0.35">
      <c r="A11" s="17">
        <v>2014</v>
      </c>
      <c r="B11" s="20">
        <v>131118</v>
      </c>
      <c r="C11" s="19">
        <v>29.8</v>
      </c>
      <c r="D11" s="19">
        <v>23.6</v>
      </c>
      <c r="E11" s="19">
        <v>34.299999999999997</v>
      </c>
      <c r="F11" s="19">
        <v>1.1000000000000001</v>
      </c>
      <c r="G11" s="19">
        <v>10.199999999999999</v>
      </c>
      <c r="H11" s="19">
        <v>1.1000000000000001</v>
      </c>
      <c r="I11" s="19">
        <v>0</v>
      </c>
      <c r="J11" s="17"/>
      <c r="M11" s="4"/>
      <c r="N11" s="7"/>
      <c r="O11" s="7"/>
      <c r="P11" s="7"/>
      <c r="Q11" s="7"/>
      <c r="R11" s="7"/>
      <c r="S11" s="7"/>
      <c r="T11" s="4"/>
      <c r="U11" s="4"/>
      <c r="V11" s="7"/>
      <c r="W11" s="7"/>
      <c r="X11" s="14"/>
      <c r="Y11" s="4"/>
      <c r="Z11" s="4"/>
      <c r="AA11" s="4"/>
      <c r="AB11" s="4"/>
    </row>
    <row r="12" spans="1:28" x14ac:dyDescent="0.35">
      <c r="A12" s="17">
        <v>2013</v>
      </c>
      <c r="B12" s="20">
        <v>133379</v>
      </c>
      <c r="C12" s="19">
        <v>30.1</v>
      </c>
      <c r="D12" s="19">
        <v>23.8</v>
      </c>
      <c r="E12" s="19">
        <v>34.1</v>
      </c>
      <c r="F12" s="19">
        <v>1.1000000000000001</v>
      </c>
      <c r="G12" s="19">
        <v>9.8000000000000007</v>
      </c>
      <c r="H12" s="19">
        <v>1.1000000000000001</v>
      </c>
      <c r="I12" s="19">
        <v>0</v>
      </c>
      <c r="J12" s="17"/>
      <c r="M12" s="4"/>
      <c r="N12" s="5"/>
      <c r="O12" s="5"/>
      <c r="P12" s="5"/>
      <c r="Q12" s="5"/>
      <c r="R12" s="5"/>
      <c r="S12" s="5"/>
      <c r="T12" s="16"/>
      <c r="U12" s="16"/>
      <c r="V12" s="5"/>
      <c r="W12" s="5"/>
      <c r="X12" s="16"/>
      <c r="Y12" s="16"/>
      <c r="Z12" s="4"/>
      <c r="AA12" s="4"/>
      <c r="AB12" s="4"/>
    </row>
    <row r="13" spans="1:28" x14ac:dyDescent="0.35">
      <c r="A13" s="17">
        <v>2012</v>
      </c>
      <c r="B13" s="20">
        <v>139406</v>
      </c>
      <c r="C13" s="19">
        <v>30</v>
      </c>
      <c r="D13" s="19">
        <v>23.7</v>
      </c>
      <c r="E13" s="19">
        <v>33.9</v>
      </c>
      <c r="F13" s="19">
        <v>1.2</v>
      </c>
      <c r="G13" s="19">
        <v>10.1</v>
      </c>
      <c r="H13" s="19">
        <v>1.1000000000000001</v>
      </c>
      <c r="I13" s="19">
        <v>0</v>
      </c>
      <c r="J13" s="17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</row>
    <row r="14" spans="1:28" x14ac:dyDescent="0.35">
      <c r="A14" s="17">
        <v>2011</v>
      </c>
      <c r="B14" s="17">
        <v>139646</v>
      </c>
      <c r="C14" s="19">
        <v>29.7</v>
      </c>
      <c r="D14" s="19">
        <v>24.2</v>
      </c>
      <c r="E14" s="19">
        <v>34.299999999999997</v>
      </c>
      <c r="F14" s="19">
        <v>1.1000000000000001</v>
      </c>
      <c r="G14" s="19">
        <v>9.4</v>
      </c>
      <c r="H14" s="19">
        <v>1.2</v>
      </c>
      <c r="I14" s="19">
        <v>0</v>
      </c>
      <c r="J14" s="17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x14ac:dyDescent="0.35">
      <c r="A15" s="17">
        <v>2010</v>
      </c>
      <c r="B15" s="17">
        <v>141135</v>
      </c>
      <c r="C15" s="19">
        <v>29.7</v>
      </c>
      <c r="D15" s="19">
        <v>24.3</v>
      </c>
      <c r="E15" s="19">
        <v>35</v>
      </c>
      <c r="F15" s="19">
        <v>1.1000000000000001</v>
      </c>
      <c r="G15" s="19">
        <v>8.6</v>
      </c>
      <c r="H15" s="19">
        <v>1.2</v>
      </c>
      <c r="I15" s="19">
        <v>0</v>
      </c>
      <c r="J15" s="17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</row>
    <row r="16" spans="1:28" x14ac:dyDescent="0.35">
      <c r="B16" s="9"/>
      <c r="C16" s="9"/>
      <c r="D16" s="9"/>
      <c r="E16" s="9"/>
      <c r="F16" s="9"/>
      <c r="G16" s="9"/>
      <c r="H16" s="9"/>
      <c r="I16" s="9"/>
      <c r="M16" s="4"/>
      <c r="N16" s="4"/>
      <c r="O16" s="4"/>
      <c r="P16" s="4"/>
      <c r="Q16" s="4"/>
      <c r="R16" s="4"/>
      <c r="S16" s="4"/>
      <c r="T16" s="4"/>
      <c r="U16" s="16"/>
      <c r="V16" s="4"/>
      <c r="W16" s="4"/>
      <c r="X16" s="4"/>
      <c r="Y16" s="4"/>
      <c r="Z16" s="4"/>
      <c r="AA16" s="4"/>
      <c r="AB16" s="4"/>
    </row>
    <row r="17" spans="2:28" x14ac:dyDescent="0.35">
      <c r="M17" s="4"/>
      <c r="N17" s="4"/>
      <c r="O17" s="4"/>
      <c r="P17" s="4"/>
      <c r="Q17" s="4"/>
      <c r="R17" s="4"/>
      <c r="S17" s="4"/>
      <c r="T17" s="4"/>
      <c r="U17" s="16"/>
      <c r="V17" s="4"/>
      <c r="W17" s="4"/>
      <c r="X17" s="4"/>
      <c r="Y17" s="4"/>
      <c r="Z17" s="4"/>
      <c r="AA17" s="4"/>
      <c r="AB17" s="4"/>
    </row>
    <row r="18" spans="2:28" x14ac:dyDescent="0.35">
      <c r="B18" s="54" t="s">
        <v>235</v>
      </c>
      <c r="M18" s="4"/>
      <c r="N18" s="7"/>
      <c r="O18" s="7"/>
      <c r="P18" s="7"/>
      <c r="Q18" s="7"/>
      <c r="R18" s="7"/>
      <c r="S18" s="15"/>
      <c r="T18" s="7"/>
      <c r="U18" s="5"/>
      <c r="V18" s="4"/>
      <c r="W18" s="4"/>
      <c r="X18" s="4"/>
      <c r="Y18" s="4"/>
      <c r="Z18" s="4"/>
      <c r="AA18" s="4"/>
      <c r="AB18" s="4"/>
    </row>
    <row r="19" spans="2:28" x14ac:dyDescent="0.35">
      <c r="M19" s="4"/>
      <c r="N19" s="7"/>
      <c r="O19" s="7"/>
      <c r="P19" s="7"/>
      <c r="Q19" s="7"/>
      <c r="R19" s="7"/>
      <c r="S19" s="7"/>
      <c r="T19" s="7"/>
      <c r="U19" s="5"/>
      <c r="V19" s="4"/>
      <c r="W19" s="4"/>
      <c r="X19" s="4"/>
      <c r="Y19" s="4"/>
      <c r="Z19" s="4"/>
      <c r="AA19" s="4"/>
      <c r="AB19" s="4"/>
    </row>
    <row r="20" spans="2:28" x14ac:dyDescent="0.35">
      <c r="B20" s="1"/>
      <c r="M20" s="4"/>
      <c r="N20" s="7"/>
      <c r="O20" s="7"/>
      <c r="P20" s="7"/>
      <c r="Q20" s="7"/>
      <c r="R20" s="7"/>
      <c r="S20" s="7"/>
      <c r="T20" s="7"/>
      <c r="U20" s="5"/>
      <c r="V20" s="4"/>
      <c r="W20" s="4"/>
      <c r="X20" s="4"/>
      <c r="Y20" s="4"/>
      <c r="Z20" s="4"/>
      <c r="AA20" s="4"/>
      <c r="AB20" s="4"/>
    </row>
    <row r="21" spans="2:28" x14ac:dyDescent="0.35">
      <c r="B21" s="1"/>
      <c r="C21" s="9"/>
      <c r="D21" s="9"/>
      <c r="E21" s="9"/>
      <c r="F21" s="9"/>
      <c r="G21" s="9"/>
      <c r="H21" s="9"/>
      <c r="I21" s="9"/>
      <c r="J21" s="9"/>
      <c r="M21" s="4"/>
      <c r="N21" s="7"/>
      <c r="O21" s="7"/>
      <c r="P21" s="7"/>
      <c r="Q21" s="7"/>
      <c r="R21" s="7"/>
      <c r="S21" s="7"/>
      <c r="T21" s="7"/>
      <c r="U21" s="5"/>
      <c r="V21" s="4"/>
      <c r="W21" s="4"/>
      <c r="X21" s="4"/>
      <c r="Y21" s="4"/>
      <c r="Z21" s="4"/>
      <c r="AA21" s="4"/>
      <c r="AB21" s="4"/>
    </row>
    <row r="22" spans="2:28" x14ac:dyDescent="0.35">
      <c r="B22" s="1"/>
      <c r="C22" s="9"/>
      <c r="D22" s="9"/>
      <c r="E22" s="9"/>
      <c r="F22" s="9"/>
      <c r="G22" s="9"/>
      <c r="H22" s="9"/>
      <c r="I22" s="9"/>
      <c r="J22" s="9"/>
      <c r="M22" s="4"/>
      <c r="N22" s="7"/>
      <c r="O22" s="7"/>
      <c r="P22" s="7"/>
      <c r="Q22" s="7"/>
      <c r="R22" s="7"/>
      <c r="S22" s="7"/>
      <c r="T22" s="7"/>
      <c r="U22" s="5"/>
      <c r="V22" s="4"/>
      <c r="W22" s="4"/>
      <c r="X22" s="4"/>
      <c r="Y22" s="4"/>
      <c r="Z22" s="4"/>
      <c r="AA22" s="4"/>
      <c r="AB22" s="4"/>
    </row>
    <row r="23" spans="2:28" x14ac:dyDescent="0.35">
      <c r="B23" s="1"/>
      <c r="C23" s="9"/>
      <c r="D23" s="9"/>
      <c r="E23" s="9"/>
      <c r="F23" s="9"/>
      <c r="G23" s="9"/>
      <c r="H23" s="9"/>
      <c r="I23" s="9"/>
      <c r="J23" s="9"/>
      <c r="M23" s="4"/>
      <c r="N23" s="7"/>
      <c r="O23" s="7"/>
      <c r="P23" s="7"/>
      <c r="Q23" s="7"/>
      <c r="R23" s="7"/>
      <c r="S23" s="7"/>
      <c r="T23" s="7"/>
      <c r="U23" s="5"/>
      <c r="V23" s="4"/>
      <c r="W23" s="4"/>
      <c r="X23" s="4"/>
      <c r="Y23" s="4"/>
      <c r="Z23" s="4"/>
      <c r="AA23" s="4"/>
      <c r="AB23" s="4"/>
    </row>
    <row r="24" spans="2:28" x14ac:dyDescent="0.35">
      <c r="B24" s="1"/>
      <c r="C24" s="9"/>
      <c r="D24" s="9"/>
      <c r="E24" s="9"/>
      <c r="F24" s="9"/>
      <c r="G24" s="9"/>
      <c r="H24" s="9"/>
      <c r="I24" s="9"/>
      <c r="J24" s="9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2:28" x14ac:dyDescent="0.35">
      <c r="B25" s="1"/>
      <c r="C25" s="9"/>
      <c r="D25" s="9"/>
      <c r="E25" s="9"/>
      <c r="F25" s="9"/>
      <c r="G25" s="9"/>
      <c r="H25" s="9"/>
      <c r="I25" s="9"/>
      <c r="J25" s="9"/>
    </row>
    <row r="26" spans="2:28" x14ac:dyDescent="0.35">
      <c r="B26" s="1"/>
      <c r="C26" s="9"/>
      <c r="D26" s="9"/>
      <c r="E26" s="9"/>
      <c r="F26" s="9"/>
      <c r="G26" s="9"/>
      <c r="H26" s="9"/>
      <c r="I26" s="9"/>
      <c r="J26" s="9"/>
    </row>
    <row r="27" spans="2:28" x14ac:dyDescent="0.35">
      <c r="B27" s="1"/>
      <c r="C27" s="12"/>
      <c r="D27" s="13"/>
      <c r="E27" s="13"/>
      <c r="F27" s="13"/>
      <c r="G27" s="13"/>
      <c r="H27" s="13"/>
      <c r="I27" s="13"/>
      <c r="J27" s="13"/>
    </row>
    <row r="28" spans="2:28" x14ac:dyDescent="0.35">
      <c r="B28" s="1"/>
      <c r="C28" s="12"/>
      <c r="D28" s="13"/>
      <c r="E28" s="13"/>
      <c r="F28" s="13"/>
      <c r="G28" s="13"/>
      <c r="H28" s="13"/>
      <c r="I28" s="13"/>
      <c r="J28" s="13"/>
    </row>
    <row r="29" spans="2:28" x14ac:dyDescent="0.35">
      <c r="B29" s="1"/>
      <c r="C29" s="12"/>
      <c r="D29" s="13"/>
      <c r="E29" s="13"/>
      <c r="F29" s="13"/>
      <c r="G29" s="13"/>
      <c r="H29" s="13"/>
      <c r="I29" s="13"/>
      <c r="J29" s="13"/>
    </row>
    <row r="30" spans="2:28" x14ac:dyDescent="0.35">
      <c r="B30" s="1"/>
      <c r="C30" s="12"/>
      <c r="D30" s="13"/>
      <c r="E30" s="13"/>
      <c r="F30" s="13"/>
      <c r="G30" s="13"/>
      <c r="H30" s="13"/>
      <c r="I30" s="13"/>
      <c r="J30" s="13"/>
    </row>
    <row r="31" spans="2:28" x14ac:dyDescent="0.35">
      <c r="B31" s="1"/>
      <c r="C31" s="12"/>
      <c r="D31" s="13"/>
      <c r="E31" s="13"/>
      <c r="F31" s="13"/>
      <c r="G31" s="13"/>
      <c r="H31" s="13"/>
      <c r="I31" s="13"/>
      <c r="J31" s="13"/>
    </row>
    <row r="32" spans="2:28" x14ac:dyDescent="0.35">
      <c r="B32" s="1"/>
      <c r="C32" s="12"/>
      <c r="D32" s="13"/>
      <c r="E32" s="13"/>
      <c r="F32" s="13"/>
      <c r="G32" s="13"/>
      <c r="H32" s="13"/>
      <c r="I32" s="11"/>
      <c r="J32" s="13"/>
    </row>
    <row r="33" spans="2:10" x14ac:dyDescent="0.35">
      <c r="B33" s="1"/>
      <c r="C33" s="10"/>
      <c r="D33" s="9"/>
      <c r="E33" s="9"/>
      <c r="F33" s="9"/>
      <c r="G33" s="9"/>
      <c r="H33" s="9"/>
      <c r="I33" s="9"/>
      <c r="J33" s="9"/>
    </row>
    <row r="34" spans="2:10" x14ac:dyDescent="0.35">
      <c r="B34" s="1"/>
      <c r="C34" s="10"/>
      <c r="D34" s="9"/>
      <c r="E34" s="9"/>
      <c r="F34" s="9"/>
      <c r="G34" s="9"/>
      <c r="H34" s="9"/>
      <c r="I34" s="9"/>
      <c r="J34" s="9"/>
    </row>
    <row r="35" spans="2:10" x14ac:dyDescent="0.35">
      <c r="B35" s="1"/>
      <c r="C35" s="12"/>
      <c r="D35" s="13"/>
      <c r="E35" s="13"/>
      <c r="F35" s="13"/>
      <c r="G35" s="13"/>
      <c r="H35" s="13"/>
      <c r="I35" s="13"/>
      <c r="J35" s="13"/>
    </row>
    <row r="36" spans="2:10" x14ac:dyDescent="0.35">
      <c r="B36" s="1"/>
      <c r="C36" s="12"/>
      <c r="D36" s="13"/>
      <c r="E36" s="13"/>
      <c r="F36" s="13"/>
      <c r="G36" s="13"/>
      <c r="H36" s="13"/>
      <c r="I36" s="13"/>
      <c r="J36" s="13"/>
    </row>
    <row r="37" spans="2:10" x14ac:dyDescent="0.35">
      <c r="B37" s="1"/>
      <c r="C37" s="10"/>
      <c r="D37" s="11"/>
      <c r="E37" s="11"/>
      <c r="F37" s="11"/>
      <c r="G37" s="11"/>
      <c r="H37" s="11"/>
      <c r="I37" s="11"/>
      <c r="J37" s="11"/>
    </row>
    <row r="38" spans="2:10" x14ac:dyDescent="0.35">
      <c r="B38" s="1"/>
      <c r="C38" s="10"/>
      <c r="D38" s="9"/>
      <c r="E38" s="9"/>
      <c r="F38" s="9"/>
      <c r="G38" s="9"/>
      <c r="H38" s="9"/>
      <c r="I38" s="9"/>
      <c r="J38" s="9"/>
    </row>
  </sheetData>
  <sortState xmlns:xlrd2="http://schemas.microsoft.com/office/spreadsheetml/2017/richdata2" ref="B21:J38">
    <sortCondition ref="B21:B3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CB0D6-4CBA-4AA8-83C1-D01B55075A01}">
  <dimension ref="A1:X27"/>
  <sheetViews>
    <sheetView workbookViewId="0">
      <selection activeCell="F19" sqref="F19"/>
    </sheetView>
  </sheetViews>
  <sheetFormatPr defaultRowHeight="14.5" x14ac:dyDescent="0.35"/>
  <cols>
    <col min="2" max="2" width="12" bestFit="1" customWidth="1"/>
    <col min="3" max="3" width="17.81640625" bestFit="1" customWidth="1"/>
    <col min="4" max="5" width="9.81640625" bestFit="1" customWidth="1"/>
    <col min="6" max="6" width="10" bestFit="1" customWidth="1"/>
    <col min="7" max="7" width="9.81640625" bestFit="1" customWidth="1"/>
    <col min="8" max="8" width="8.54296875" bestFit="1" customWidth="1"/>
  </cols>
  <sheetData>
    <row r="1" spans="1:24" x14ac:dyDescent="0.35">
      <c r="A1" s="17" t="s">
        <v>12</v>
      </c>
      <c r="B1" s="17" t="s">
        <v>71</v>
      </c>
      <c r="C1" s="17" t="s">
        <v>73</v>
      </c>
      <c r="D1" s="17" t="s">
        <v>76</v>
      </c>
      <c r="E1" s="17" t="s">
        <v>80</v>
      </c>
      <c r="F1" s="17" t="s">
        <v>84</v>
      </c>
      <c r="G1" s="17" t="s">
        <v>91</v>
      </c>
      <c r="H1" s="17" t="s">
        <v>92</v>
      </c>
    </row>
    <row r="2" spans="1:24" x14ac:dyDescent="0.35">
      <c r="A2" s="17">
        <v>2023</v>
      </c>
      <c r="B2" s="30">
        <v>101001</v>
      </c>
      <c r="C2" s="19">
        <v>8.9108028633379868E-2</v>
      </c>
      <c r="D2" s="19">
        <v>1.2782051662854823</v>
      </c>
      <c r="E2" s="19">
        <v>3.9375847763883525</v>
      </c>
      <c r="F2" s="19">
        <v>51.209393966396377</v>
      </c>
      <c r="G2" s="19">
        <v>39.036247165869646</v>
      </c>
      <c r="H2" s="19">
        <v>4.4494608964267677</v>
      </c>
    </row>
    <row r="3" spans="1:24" x14ac:dyDescent="0.35">
      <c r="A3" s="17">
        <v>2022</v>
      </c>
      <c r="B3" s="17">
        <v>98748</v>
      </c>
      <c r="C3" s="19">
        <v>7.4938226596994367E-2</v>
      </c>
      <c r="D3" s="19">
        <v>1.2871146757402683</v>
      </c>
      <c r="E3" s="19">
        <v>4.0405881638109129</v>
      </c>
      <c r="F3" s="19">
        <v>51.168631263417993</v>
      </c>
      <c r="G3" s="19">
        <v>38.941548183254341</v>
      </c>
      <c r="H3" s="19">
        <v>4.4871794871794872</v>
      </c>
    </row>
    <row r="4" spans="1:24" x14ac:dyDescent="0.35">
      <c r="A4" s="17">
        <v>2021</v>
      </c>
      <c r="B4" s="17">
        <v>94646</v>
      </c>
      <c r="C4" s="19">
        <v>7.9242651564778221E-2</v>
      </c>
      <c r="D4" s="19">
        <v>1.3819918432897322</v>
      </c>
      <c r="E4" s="19">
        <v>4.3710246603131671</v>
      </c>
      <c r="F4" s="19">
        <v>51.778205101113628</v>
      </c>
      <c r="G4" s="19">
        <v>38.215032859286183</v>
      </c>
      <c r="H4" s="19">
        <v>4.1745028844325169</v>
      </c>
    </row>
    <row r="5" spans="1:24" x14ac:dyDescent="0.35">
      <c r="A5" s="17">
        <v>2020</v>
      </c>
      <c r="B5" s="17">
        <v>95202</v>
      </c>
      <c r="C5" s="19">
        <v>0.10924140249154429</v>
      </c>
      <c r="D5" s="19">
        <v>1.5766475494212304</v>
      </c>
      <c r="E5" s="19">
        <v>4.5051574546753219</v>
      </c>
      <c r="F5" s="19">
        <v>52.712127896472758</v>
      </c>
      <c r="G5" s="19">
        <v>37.047541018045834</v>
      </c>
      <c r="H5" s="19">
        <v>4.0492846788933008</v>
      </c>
    </row>
    <row r="6" spans="1:24" x14ac:dyDescent="0.35">
      <c r="A6" s="17">
        <v>2019</v>
      </c>
      <c r="B6" s="17"/>
      <c r="C6" s="17"/>
      <c r="D6" s="17"/>
      <c r="E6" s="17"/>
      <c r="F6" s="17"/>
      <c r="G6" s="17"/>
      <c r="H6" s="17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x14ac:dyDescent="0.35">
      <c r="A7" s="17">
        <v>2018</v>
      </c>
      <c r="B7" s="17"/>
      <c r="C7" s="17"/>
      <c r="D7" s="17"/>
      <c r="E7" s="17"/>
      <c r="F7" s="17"/>
      <c r="G7" s="17"/>
      <c r="H7" s="17"/>
      <c r="L7" s="1"/>
      <c r="M7" s="1"/>
      <c r="N7" s="1"/>
      <c r="O7" s="1"/>
      <c r="P7" s="1"/>
      <c r="Q7" s="1"/>
      <c r="R7" s="1"/>
      <c r="U7" s="1"/>
      <c r="V7" s="1"/>
    </row>
    <row r="8" spans="1:24" x14ac:dyDescent="0.35">
      <c r="A8" s="17">
        <v>2017</v>
      </c>
      <c r="B8" s="17">
        <v>118371</v>
      </c>
      <c r="C8" s="19">
        <v>0.1</v>
      </c>
      <c r="D8" s="19">
        <v>1.8</v>
      </c>
      <c r="E8" s="19">
        <v>5</v>
      </c>
      <c r="F8" s="19">
        <v>55.1</v>
      </c>
      <c r="G8" s="19">
        <v>34.6</v>
      </c>
      <c r="H8" s="19">
        <v>3.4</v>
      </c>
      <c r="L8" s="1"/>
      <c r="M8" s="1"/>
      <c r="N8" s="1"/>
      <c r="O8" s="1"/>
      <c r="P8" s="1"/>
      <c r="Q8" s="1"/>
      <c r="R8" s="1"/>
      <c r="U8" s="1"/>
      <c r="V8" s="1"/>
    </row>
    <row r="9" spans="1:24" x14ac:dyDescent="0.35">
      <c r="A9" s="17">
        <v>2016</v>
      </c>
      <c r="B9" s="17">
        <v>123248</v>
      </c>
      <c r="C9" s="19">
        <v>0.1</v>
      </c>
      <c r="D9" s="19">
        <v>2</v>
      </c>
      <c r="E9" s="19">
        <v>5.2</v>
      </c>
      <c r="F9" s="19">
        <v>55.6</v>
      </c>
      <c r="G9" s="19">
        <v>33.9</v>
      </c>
      <c r="H9" s="19">
        <v>3.2</v>
      </c>
      <c r="L9" s="1"/>
      <c r="M9" s="1"/>
      <c r="N9" s="1"/>
      <c r="O9" s="1"/>
      <c r="P9" s="1"/>
      <c r="Q9" s="1"/>
      <c r="R9" s="1"/>
      <c r="U9" s="1"/>
      <c r="V9" s="1"/>
    </row>
    <row r="10" spans="1:24" x14ac:dyDescent="0.35">
      <c r="A10" s="17">
        <v>2015</v>
      </c>
      <c r="B10" s="17">
        <v>128554</v>
      </c>
      <c r="C10" s="19">
        <v>0.1</v>
      </c>
      <c r="D10" s="19">
        <v>2.2000000000000002</v>
      </c>
      <c r="E10" s="19">
        <v>5.5</v>
      </c>
      <c r="F10" s="19">
        <v>56.3</v>
      </c>
      <c r="G10" s="19">
        <v>32.799999999999997</v>
      </c>
      <c r="H10" s="19">
        <v>3.2</v>
      </c>
      <c r="L10" s="1"/>
      <c r="M10" s="1"/>
      <c r="N10" s="1"/>
      <c r="O10" s="1"/>
      <c r="P10" s="1"/>
      <c r="Q10" s="1"/>
      <c r="R10" s="1"/>
      <c r="U10" s="1"/>
      <c r="V10" s="1"/>
    </row>
    <row r="11" spans="1:24" x14ac:dyDescent="0.35">
      <c r="A11" s="17">
        <v>2014</v>
      </c>
      <c r="B11" s="17">
        <v>131118</v>
      </c>
      <c r="C11" s="19">
        <v>0.1</v>
      </c>
      <c r="D11" s="19">
        <v>2.2999999999999998</v>
      </c>
      <c r="E11" s="19">
        <v>6</v>
      </c>
      <c r="F11" s="19">
        <v>57.1</v>
      </c>
      <c r="G11" s="19">
        <v>31.6</v>
      </c>
      <c r="H11" s="19">
        <v>2.8</v>
      </c>
      <c r="L11" s="1"/>
      <c r="M11" s="1"/>
      <c r="N11" s="1"/>
      <c r="O11" s="1"/>
      <c r="P11" s="1"/>
      <c r="Q11" s="1"/>
      <c r="R11" s="1"/>
      <c r="U11" s="1"/>
      <c r="V11" s="1"/>
    </row>
    <row r="12" spans="1:24" x14ac:dyDescent="0.35">
      <c r="A12" s="17">
        <v>2013</v>
      </c>
      <c r="B12" s="17">
        <v>133381</v>
      </c>
      <c r="C12" s="19">
        <v>0.1</v>
      </c>
      <c r="D12" s="19">
        <v>2.7</v>
      </c>
      <c r="E12" s="19">
        <v>6.6</v>
      </c>
      <c r="F12" s="19">
        <v>57.1</v>
      </c>
      <c r="G12" s="19">
        <v>30.7</v>
      </c>
      <c r="H12" s="19">
        <v>2.8</v>
      </c>
      <c r="L12" s="1"/>
      <c r="M12" s="1"/>
      <c r="N12" s="1"/>
      <c r="O12" s="1"/>
      <c r="P12" s="1"/>
      <c r="Q12" s="1"/>
      <c r="R12" s="1"/>
      <c r="U12" s="1"/>
      <c r="V12" s="1"/>
    </row>
    <row r="13" spans="1:24" x14ac:dyDescent="0.35">
      <c r="A13" s="17">
        <v>2012</v>
      </c>
      <c r="B13" s="17">
        <v>139407</v>
      </c>
      <c r="C13" s="19">
        <v>0.2</v>
      </c>
      <c r="D13" s="19">
        <v>3.1</v>
      </c>
      <c r="E13" s="19">
        <v>7.2</v>
      </c>
      <c r="F13" s="19">
        <v>57.4</v>
      </c>
      <c r="G13" s="19">
        <v>29.3</v>
      </c>
      <c r="H13" s="19">
        <v>2.8</v>
      </c>
      <c r="L13" s="1"/>
      <c r="M13" s="1"/>
      <c r="N13" s="1"/>
      <c r="O13" s="1"/>
      <c r="P13" s="1"/>
      <c r="Q13" s="1"/>
      <c r="R13" s="1"/>
      <c r="U13" s="1"/>
      <c r="V13" s="1"/>
    </row>
    <row r="14" spans="1:24" x14ac:dyDescent="0.35">
      <c r="A14" s="17">
        <v>2011</v>
      </c>
      <c r="B14" s="17">
        <v>139646</v>
      </c>
      <c r="C14" s="19">
        <v>0.2</v>
      </c>
      <c r="D14" s="19">
        <v>3.3</v>
      </c>
      <c r="E14" s="19">
        <v>7.7</v>
      </c>
      <c r="F14" s="19">
        <v>57.5</v>
      </c>
      <c r="G14" s="19">
        <v>28.5</v>
      </c>
      <c r="H14" s="19">
        <v>2.7</v>
      </c>
    </row>
    <row r="15" spans="1:24" x14ac:dyDescent="0.35">
      <c r="A15" s="17">
        <v>2010</v>
      </c>
      <c r="B15" s="17">
        <v>141135</v>
      </c>
      <c r="C15" s="19">
        <v>0.2</v>
      </c>
      <c r="D15" s="19">
        <v>3.7</v>
      </c>
      <c r="E15" s="19">
        <v>8.1999999999999993</v>
      </c>
      <c r="F15" s="19">
        <v>57.4</v>
      </c>
      <c r="G15" s="19">
        <v>27.8</v>
      </c>
      <c r="H15" s="19">
        <v>2.6</v>
      </c>
    </row>
    <row r="16" spans="1:24" x14ac:dyDescent="0.35">
      <c r="M16" s="1"/>
    </row>
    <row r="17" spans="2:20" x14ac:dyDescent="0.35">
      <c r="M17" s="1"/>
    </row>
    <row r="18" spans="2:20" x14ac:dyDescent="0.35">
      <c r="B18" t="s">
        <v>236</v>
      </c>
      <c r="M18" s="1"/>
      <c r="N18" s="1"/>
      <c r="O18" s="1"/>
      <c r="P18" s="1"/>
      <c r="Q18" s="1"/>
      <c r="R18" s="1"/>
      <c r="S18" s="1"/>
      <c r="T18" s="1"/>
    </row>
    <row r="19" spans="2:20" x14ac:dyDescent="0.35">
      <c r="M19" s="1"/>
      <c r="N19" s="1"/>
      <c r="O19" s="1"/>
      <c r="P19" s="1"/>
      <c r="Q19" s="1"/>
      <c r="R19" s="1"/>
      <c r="S19" s="1"/>
      <c r="T19" s="1"/>
    </row>
    <row r="20" spans="2:20" x14ac:dyDescent="0.35">
      <c r="M20" s="1"/>
    </row>
    <row r="21" spans="2:20" x14ac:dyDescent="0.35">
      <c r="M21" s="1"/>
    </row>
    <row r="22" spans="2:20" x14ac:dyDescent="0.35">
      <c r="M22" s="1"/>
      <c r="N22" s="1"/>
      <c r="O22" s="1"/>
      <c r="P22" s="1"/>
      <c r="Q22" s="1"/>
      <c r="R22" s="1"/>
      <c r="S22" s="1"/>
      <c r="T22" s="1"/>
    </row>
    <row r="23" spans="2:20" x14ac:dyDescent="0.35">
      <c r="M23" s="1"/>
      <c r="N23" s="1"/>
      <c r="O23" s="1"/>
      <c r="P23" s="1"/>
      <c r="Q23" s="1"/>
      <c r="R23" s="1"/>
      <c r="S23" s="1"/>
      <c r="T23" s="1"/>
    </row>
    <row r="24" spans="2:20" x14ac:dyDescent="0.35">
      <c r="M24" s="1"/>
      <c r="N24" s="1"/>
      <c r="O24" s="1"/>
      <c r="P24" s="1"/>
      <c r="Q24" s="1"/>
      <c r="R24" s="1"/>
      <c r="S24" s="1"/>
      <c r="T24" s="1"/>
    </row>
    <row r="25" spans="2:20" x14ac:dyDescent="0.35">
      <c r="M25" s="1"/>
      <c r="N25" s="1"/>
      <c r="O25" s="1"/>
      <c r="P25" s="1"/>
      <c r="Q25" s="1"/>
      <c r="R25" s="1"/>
      <c r="S25" s="1"/>
      <c r="T25" s="1"/>
    </row>
    <row r="26" spans="2:20" x14ac:dyDescent="0.35">
      <c r="M26" s="1"/>
      <c r="N26" s="1"/>
      <c r="O26" s="1"/>
      <c r="P26" s="1"/>
      <c r="Q26" s="1"/>
      <c r="R26" s="1"/>
      <c r="S26" s="1"/>
      <c r="T26" s="1"/>
    </row>
    <row r="27" spans="2:20" x14ac:dyDescent="0.35">
      <c r="M27" s="1"/>
      <c r="N27" s="1"/>
      <c r="O27" s="1"/>
      <c r="P27" s="1"/>
      <c r="Q27" s="1"/>
      <c r="R27" s="1"/>
      <c r="S27" s="1"/>
      <c r="T27" s="1"/>
    </row>
  </sheetData>
  <sortState xmlns:xlrd2="http://schemas.microsoft.com/office/spreadsheetml/2017/richdata2" ref="M16:T27">
    <sortCondition descending="1" ref="M16:M27"/>
  </sortState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f46cb8ea-7900-4d10-8ceb-80e8c1c81ee7}" enabled="0" method="" siteId="{f46cb8ea-7900-4d10-8ceb-80e8c1c81ee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Glossary</vt:lpstr>
      <vt:lpstr>Table_1C</vt:lpstr>
      <vt:lpstr>Table_2C</vt:lpstr>
      <vt:lpstr>Table_9C</vt:lpstr>
      <vt:lpstr>Table_10C</vt:lpstr>
      <vt:lpstr>Table_12C</vt:lpstr>
      <vt:lpstr>Table_13C</vt:lpstr>
      <vt:lpstr>Table_14C</vt:lpstr>
      <vt:lpstr>Table_15C</vt:lpstr>
      <vt:lpstr>Table_16C</vt:lpstr>
      <vt:lpstr>Table_17C</vt:lpstr>
      <vt:lpstr>Table_19C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O'dell, marissa (HEALTH)</dc:creator>
  <cp:lastModifiedBy>O'dell, marissa (HEALTH)</cp:lastModifiedBy>
  <cp:lastPrinted>2025-10-01T14:23:40Z</cp:lastPrinted>
  <dcterms:created xsi:type="dcterms:W3CDTF">2025-04-18T17:21:14Z</dcterms:created>
  <dcterms:modified xsi:type="dcterms:W3CDTF">2026-06-04T15:20:19Z</dcterms:modified>
</cp:coreProperties>
</file>